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piv" sheetId="4" r:id="rId1"/>
    <sheet name="Report" sheetId="3" r:id="rId2"/>
  </sheets>
  <definedNames>
    <definedName name="_xlnm._FilterDatabase" localSheetId="1" hidden="1">Report!$B$2:$L$438</definedName>
    <definedName name="DatiEsterni_1" localSheetId="1">Report!$B$2:$M$438</definedName>
    <definedName name="_xlnm.Print_Titles" localSheetId="1">Report!$2:$2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3" l="1"/>
  <c r="M4" i="3" l="1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3" i="3"/>
  <c r="M1" i="3" l="1"/>
</calcChain>
</file>

<file path=xl/connections.xml><?xml version="1.0" encoding="utf-8"?>
<connections xmlns="http://schemas.openxmlformats.org/spreadsheetml/2006/main">
  <connection id="1" name="template_rs_sg_land.txt" type="6" refreshedVersion="0" background="1">
    <textPr prompt="0" sourceFile="C:\Temp\St3k_template\template_rs_sg_land.txt.xls" decimal="," thousands=".">
      <textFields>
        <textField/>
      </textFields>
    </textPr>
  </connection>
  <connection id="2" name="template_rs_sg_land.txt1" type="6" refreshedVersion="0" background="1">
    <textPr prompt="0" sourceFile="http://test.fgf.loc:7916/st3kwebtest_rs/\template_rs_sg_land.txt.xls" decimal="," thousands=".">
      <textFields>
        <textField/>
      </textFields>
    </textPr>
  </connection>
  <connection id="3" name="template_rs_sg_land.txt2" type="6" refreshedVersion="0" background="1">
    <textPr prompt="0" sourceFile="C:\Users\sysadmin.FGF\Desktop\STEALTH\11g\Template\template_rs_sg_land.txt.xls" decimal="," thousands=".">
      <textFields>
        <textField/>
      </textFields>
    </textPr>
  </connection>
  <connection id="4" name="v_tmp_6318443_18398676.txt" type="6" refreshedVersion="8" background="1" saveData="1">
    <textPr prompt="0" codePage="65001" sourceFile="http://st3k-app.fgf.loc:7906/st3kwebprod_rs/\v_tmp_6318443_18398676.txt.xls" decimal="," thousands=".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<sst xmlns="http://schemas.openxmlformats.org/spreadsheetml/2006/main" count="3954" uniqueCount="289">
  <si>
    <t>Modello.</t>
  </si>
  <si>
    <t>Parte.</t>
  </si>
  <si>
    <t>Descr.</t>
  </si>
  <si>
    <t>Colore.</t>
  </si>
  <si>
    <t>Descr.colore.</t>
  </si>
  <si>
    <t>Griglia</t>
  </si>
  <si>
    <t>Taglia</t>
  </si>
  <si>
    <t>23WBLDB02127</t>
  </si>
  <si>
    <t>005050</t>
  </si>
  <si>
    <t>BLOUSON IMBOTTITO OVATTA</t>
  </si>
  <si>
    <t>952</t>
  </si>
  <si>
    <t>GRIGIO FERRO</t>
  </si>
  <si>
    <t>T01</t>
  </si>
  <si>
    <t>XL</t>
  </si>
  <si>
    <t>999</t>
  </si>
  <si>
    <t>NERO</t>
  </si>
  <si>
    <t>L</t>
  </si>
  <si>
    <t>23WBLDB03144</t>
  </si>
  <si>
    <t>005553</t>
  </si>
  <si>
    <t>BLOUSON IMBOTTITO PIUMA</t>
  </si>
  <si>
    <t>137</t>
  </si>
  <si>
    <t>PELLICANO</t>
  </si>
  <si>
    <t>S</t>
  </si>
  <si>
    <t>M</t>
  </si>
  <si>
    <t>659</t>
  </si>
  <si>
    <t xml:space="preserve">OLIVA SCURO </t>
  </si>
  <si>
    <t>23WBLDC02096</t>
  </si>
  <si>
    <t>006648</t>
  </si>
  <si>
    <t>GIUBBINI CORTI IMBOTTITO OVATT</t>
  </si>
  <si>
    <t>952PY</t>
  </si>
  <si>
    <t>GRIGIO FERRO int. PA</t>
  </si>
  <si>
    <t>23WBLDC02114</t>
  </si>
  <si>
    <t>963VU</t>
  </si>
  <si>
    <t>ACQUAMARINA int. VIO</t>
  </si>
  <si>
    <t>XS</t>
  </si>
  <si>
    <t>2XL</t>
  </si>
  <si>
    <t>999BA</t>
  </si>
  <si>
    <t>NERO int. BASSOTTO</t>
  </si>
  <si>
    <t>23WBLDC02119</t>
  </si>
  <si>
    <t>006636</t>
  </si>
  <si>
    <t>102</t>
  </si>
  <si>
    <t xml:space="preserve">BIANCO NEVE </t>
  </si>
  <si>
    <t>23WBLDC02539</t>
  </si>
  <si>
    <t>006726</t>
  </si>
  <si>
    <t>23WBLDC03022</t>
  </si>
  <si>
    <t>006631</t>
  </si>
  <si>
    <t>GIUBBINI CORTI IMBOTTITO PIUMA</t>
  </si>
  <si>
    <t>462</t>
  </si>
  <si>
    <t>TULIPANO</t>
  </si>
  <si>
    <t>520</t>
  </si>
  <si>
    <t xml:space="preserve">ROSA PALLIDO </t>
  </si>
  <si>
    <t>23WBLDC03027</t>
  </si>
  <si>
    <t>23WBLDC03089</t>
  </si>
  <si>
    <t>102TT</t>
  </si>
  <si>
    <t>BIANCO NEVE int. BIS</t>
  </si>
  <si>
    <t>137BA</t>
  </si>
  <si>
    <t>PELLICANO int. BASSO</t>
  </si>
  <si>
    <t>999EL</t>
  </si>
  <si>
    <t>NERO int. PELLICANO</t>
  </si>
  <si>
    <t>23WBLDC03092</t>
  </si>
  <si>
    <t>23WBLDC03095</t>
  </si>
  <si>
    <t>006047</t>
  </si>
  <si>
    <t>963</t>
  </si>
  <si>
    <t>ACQUAMARINA</t>
  </si>
  <si>
    <t>23WBLDC03141</t>
  </si>
  <si>
    <t>462TT</t>
  </si>
  <si>
    <t>TULIPANO int. BISCOT</t>
  </si>
  <si>
    <t>999TT</t>
  </si>
  <si>
    <t>NERO int. BISCOTTO</t>
  </si>
  <si>
    <t>23WBLDC03143</t>
  </si>
  <si>
    <t>006365</t>
  </si>
  <si>
    <t>23WBLDC03148</t>
  </si>
  <si>
    <t>23WBLDC03154</t>
  </si>
  <si>
    <t>23WBLDC03201</t>
  </si>
  <si>
    <t>006657</t>
  </si>
  <si>
    <t>23WBLDC03203</t>
  </si>
  <si>
    <t>006629</t>
  </si>
  <si>
    <t>320</t>
  </si>
  <si>
    <t xml:space="preserve">BISCOTTO </t>
  </si>
  <si>
    <t>23WBLDC03204</t>
  </si>
  <si>
    <t>23WBLDC05151</t>
  </si>
  <si>
    <t>005831</t>
  </si>
  <si>
    <t>GIUBBINI CORTI INTERNO STACCAB</t>
  </si>
  <si>
    <t>M96</t>
  </si>
  <si>
    <t>ROCCIA MELANGE</t>
  </si>
  <si>
    <t>23WBLDC08108</t>
  </si>
  <si>
    <t>006628</t>
  </si>
  <si>
    <t>GIUBBINI CORTI IMBOTTTITO PIUM</t>
  </si>
  <si>
    <t>23WBLDK02106</t>
  </si>
  <si>
    <t>IMPERMEABILE / TRENCH LUNGHI I</t>
  </si>
  <si>
    <t>23WBLDK02113</t>
  </si>
  <si>
    <t>999PY</t>
  </si>
  <si>
    <t>NERO interno PAISLEY</t>
  </si>
  <si>
    <t>23WBLDK02125</t>
  </si>
  <si>
    <t>23WBLDK03090</t>
  </si>
  <si>
    <t>23WBLDK03091</t>
  </si>
  <si>
    <t>351EL</t>
  </si>
  <si>
    <t>BASSOTTO int. PELLIC</t>
  </si>
  <si>
    <t>23WBLDK03094</t>
  </si>
  <si>
    <t>23WBLDK03140</t>
  </si>
  <si>
    <t>320TU</t>
  </si>
  <si>
    <t>BISCOTTO int. TULIPA</t>
  </si>
  <si>
    <t>23WBLDK03155</t>
  </si>
  <si>
    <t>23WBLDK03161</t>
  </si>
  <si>
    <t>23WBLDK03175</t>
  </si>
  <si>
    <t>23WBLDK03202</t>
  </si>
  <si>
    <t>888</t>
  </si>
  <si>
    <t xml:space="preserve">BLU </t>
  </si>
  <si>
    <t>23WBLDK03238</t>
  </si>
  <si>
    <t>112</t>
  </si>
  <si>
    <t xml:space="preserve">FARINA TAPIOCA </t>
  </si>
  <si>
    <t>23WBLDK03565</t>
  </si>
  <si>
    <t xml:space="preserve">IMP/TRENCH LUNG APERTURA REAL </t>
  </si>
  <si>
    <t>23WBLDL01269</t>
  </si>
  <si>
    <t>006666</t>
  </si>
  <si>
    <t>PELLE CAPO SPALLA IMBOTTITO</t>
  </si>
  <si>
    <t>390</t>
  </si>
  <si>
    <t>JAVA MARRONE</t>
  </si>
  <si>
    <t>23WBLDL01274</t>
  </si>
  <si>
    <t>006669</t>
  </si>
  <si>
    <t>PELLECAPO SPALLA IMBOTTITO</t>
  </si>
  <si>
    <t>23WBLDL01279</t>
  </si>
  <si>
    <t>006379</t>
  </si>
  <si>
    <t>598</t>
  </si>
  <si>
    <t xml:space="preserve">CAFFE' NERO </t>
  </si>
  <si>
    <t>23WBLDL01283</t>
  </si>
  <si>
    <t>006668</t>
  </si>
  <si>
    <t>23WBLDL01287</t>
  </si>
  <si>
    <t>006109</t>
  </si>
  <si>
    <t>350</t>
  </si>
  <si>
    <t xml:space="preserve">FUNGO PORCINO </t>
  </si>
  <si>
    <t>23WBLDL01291</t>
  </si>
  <si>
    <t>23WBLDL01292</t>
  </si>
  <si>
    <t>006660</t>
  </si>
  <si>
    <t>23WBLDL01293</t>
  </si>
  <si>
    <t>006665</t>
  </si>
  <si>
    <t>23WBLDL01543</t>
  </si>
  <si>
    <t>006730</t>
  </si>
  <si>
    <t>23WBLDM01437</t>
  </si>
  <si>
    <t>006385</t>
  </si>
  <si>
    <t>MAGLIERIA GIROCOLLO</t>
  </si>
  <si>
    <t>373</t>
  </si>
  <si>
    <t>MARRONE CORTECCIA</t>
  </si>
  <si>
    <t>23WBLDP01486</t>
  </si>
  <si>
    <t>006419</t>
  </si>
  <si>
    <t>PANTALONE LUNGO</t>
  </si>
  <si>
    <t>T05</t>
  </si>
  <si>
    <t>28</t>
  </si>
  <si>
    <t>23WBLDX02107</t>
  </si>
  <si>
    <t>SMANICATI IMBOTTITO OVATTA</t>
  </si>
  <si>
    <t>23WBLUB02062</t>
  </si>
  <si>
    <t>006643</t>
  </si>
  <si>
    <t>23WBLUC01054</t>
  </si>
  <si>
    <t>006374</t>
  </si>
  <si>
    <t>GIUBBINI CORTI FODERATO</t>
  </si>
  <si>
    <t>23WBLUC01055</t>
  </si>
  <si>
    <t>3XL</t>
  </si>
  <si>
    <t>23WBLUC01548</t>
  </si>
  <si>
    <t>006731</t>
  </si>
  <si>
    <t>23WBLUC02052</t>
  </si>
  <si>
    <t>23WBLUC02079</t>
  </si>
  <si>
    <t>006100</t>
  </si>
  <si>
    <t>23WBLUC02083</t>
  </si>
  <si>
    <t>005958</t>
  </si>
  <si>
    <t>112TT</t>
  </si>
  <si>
    <t xml:space="preserve">FARINA TAPIOCA int. </t>
  </si>
  <si>
    <t>552AQ</t>
  </si>
  <si>
    <t>ROSSO SANGUE int. AC</t>
  </si>
  <si>
    <t>659TT</t>
  </si>
  <si>
    <t>OLIVA SCURO int. BIS</t>
  </si>
  <si>
    <t>23WBLUC02084</t>
  </si>
  <si>
    <t>23WBLUC02087</t>
  </si>
  <si>
    <t>888AQ</t>
  </si>
  <si>
    <t>BLU int. ACQUAMARINA</t>
  </si>
  <si>
    <t>23WBLUC02322</t>
  </si>
  <si>
    <t>006674</t>
  </si>
  <si>
    <t>23WBLUC02536</t>
  </si>
  <si>
    <t>23WBLUC03004</t>
  </si>
  <si>
    <t>006355</t>
  </si>
  <si>
    <t>23WBLUC03005</t>
  </si>
  <si>
    <t>774</t>
  </si>
  <si>
    <t>VIOLA BLUASTRO</t>
  </si>
  <si>
    <t>23WBLUC03010</t>
  </si>
  <si>
    <t>929</t>
  </si>
  <si>
    <t xml:space="preserve">GRIGIO ASINO </t>
  </si>
  <si>
    <t>23WBLUC03075</t>
  </si>
  <si>
    <t>23WBLUC03078</t>
  </si>
  <si>
    <t>659CH</t>
  </si>
  <si>
    <t>OLIVA SCURO int. BAN</t>
  </si>
  <si>
    <t>006640</t>
  </si>
  <si>
    <t>23WBLUC03099</t>
  </si>
  <si>
    <t>006719</t>
  </si>
  <si>
    <t>23WBLUC03101</t>
  </si>
  <si>
    <t>GIUBBINI CORTI IMB PIUMA</t>
  </si>
  <si>
    <t>659CZ</t>
  </si>
  <si>
    <t>OLIVA SCURO int. CRE</t>
  </si>
  <si>
    <t>23WBLUC06047</t>
  </si>
  <si>
    <t>006359</t>
  </si>
  <si>
    <t>GIUBBINI CORTI REVERSIBILE</t>
  </si>
  <si>
    <t>23WBLUC08001</t>
  </si>
  <si>
    <t>23WBLUC08122</t>
  </si>
  <si>
    <t>005480</t>
  </si>
  <si>
    <t>23WBLUC08404</t>
  </si>
  <si>
    <t>23WBLUC11013</t>
  </si>
  <si>
    <t>006007</t>
  </si>
  <si>
    <t>GIUBBINI CORTI NASTRATI</t>
  </si>
  <si>
    <t>23WBLUF01111</t>
  </si>
  <si>
    <t>004745</t>
  </si>
  <si>
    <t>FELPA APERTA COLLO IN PIEDI</t>
  </si>
  <si>
    <t>23WBLUF02074</t>
  </si>
  <si>
    <t>FELPA APERTA CAPPUCCIO</t>
  </si>
  <si>
    <t>23WBLUF02112</t>
  </si>
  <si>
    <t>FELPA APERTA CON CAPPUCCIO</t>
  </si>
  <si>
    <t>23WBLUF02336</t>
  </si>
  <si>
    <t>005787</t>
  </si>
  <si>
    <t>23WBLUF08334</t>
  </si>
  <si>
    <t>FELPA CHIUSA CAPPUCCIO</t>
  </si>
  <si>
    <t>23WBLUK02024</t>
  </si>
  <si>
    <t>23WBLUK02082</t>
  </si>
  <si>
    <t>23WBLUK03009</t>
  </si>
  <si>
    <t>23WBLUK03053</t>
  </si>
  <si>
    <t>23WBLUK03077</t>
  </si>
  <si>
    <t>23WBLUK11014</t>
  </si>
  <si>
    <t>IMPERMEABILE / TRENCH LUNGHI N</t>
  </si>
  <si>
    <t>23WBLUL01246</t>
  </si>
  <si>
    <t>23WBLUL01249</t>
  </si>
  <si>
    <t>23WBLUL01252</t>
  </si>
  <si>
    <t>006664</t>
  </si>
  <si>
    <t>388</t>
  </si>
  <si>
    <t>MARRONE EMPERADOR</t>
  </si>
  <si>
    <t>23WBLUL01254</t>
  </si>
  <si>
    <t>23WBLUL01260</t>
  </si>
  <si>
    <t>006403</t>
  </si>
  <si>
    <t>351</t>
  </si>
  <si>
    <t xml:space="preserve">BASSOTTO </t>
  </si>
  <si>
    <t>23WBLUL01261</t>
  </si>
  <si>
    <t>23WBLUL01263</t>
  </si>
  <si>
    <t>006667</t>
  </si>
  <si>
    <t>23WBLUL01265</t>
  </si>
  <si>
    <t>006662</t>
  </si>
  <si>
    <t>386</t>
  </si>
  <si>
    <t>CAFFE' TOSTATO</t>
  </si>
  <si>
    <t>23WBLUL01267</t>
  </si>
  <si>
    <t>006663</t>
  </si>
  <si>
    <t>23WBLUL01268</t>
  </si>
  <si>
    <t>23WBLUL01318</t>
  </si>
  <si>
    <t>006673</t>
  </si>
  <si>
    <t>23WBLUL01541</t>
  </si>
  <si>
    <t>594</t>
  </si>
  <si>
    <t xml:space="preserve">MARRON GLACE' </t>
  </si>
  <si>
    <t>23WBLUM01313</t>
  </si>
  <si>
    <t>006088</t>
  </si>
  <si>
    <t>23WBLUM01314</t>
  </si>
  <si>
    <t>005794</t>
  </si>
  <si>
    <t>23WBLUM08189</t>
  </si>
  <si>
    <t>006645</t>
  </si>
  <si>
    <t>MAGLIERIA MAGLIA APERTA</t>
  </si>
  <si>
    <t>23WBLUM10306</t>
  </si>
  <si>
    <t>006461</t>
  </si>
  <si>
    <t>MAGLIERIA COLLO ALTO</t>
  </si>
  <si>
    <t>23WBLUM10310</t>
  </si>
  <si>
    <t>23WBLUX02080</t>
  </si>
  <si>
    <t>23WBLUX02085</t>
  </si>
  <si>
    <t>23WBLUX03081</t>
  </si>
  <si>
    <t>SMANICATI IMBOTTITO PIUMA</t>
  </si>
  <si>
    <t>774BA</t>
  </si>
  <si>
    <t xml:space="preserve">VIOLA BLUASTRO int. </t>
  </si>
  <si>
    <t>23WBLUX03100</t>
  </si>
  <si>
    <t>23WBLUX03206</t>
  </si>
  <si>
    <t>23WBTUK03352</t>
  </si>
  <si>
    <t>006678</t>
  </si>
  <si>
    <t>Quantità per taglia</t>
  </si>
  <si>
    <t>Listino</t>
  </si>
  <si>
    <t xml:space="preserve">totale </t>
  </si>
  <si>
    <t>Genere</t>
  </si>
  <si>
    <t>Tipologia</t>
  </si>
  <si>
    <t>Donna</t>
  </si>
  <si>
    <t>Uomo</t>
  </si>
  <si>
    <t>CAPOSPALLA</t>
  </si>
  <si>
    <t>IMPERMEABILE/TRENCH</t>
  </si>
  <si>
    <t>CAPOSPALLA PELLE</t>
  </si>
  <si>
    <t>MAGLIERIA</t>
  </si>
  <si>
    <t>PANTALONE</t>
  </si>
  <si>
    <t>SMANICATO</t>
  </si>
  <si>
    <t>FELPA</t>
  </si>
  <si>
    <t>Etichette di riga</t>
  </si>
  <si>
    <t>Totale complessivo</t>
  </si>
  <si>
    <t>Somma di Quantità per taglia</t>
  </si>
  <si>
    <t xml:space="preserve">Somma di totale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</si>
</sst>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.000"/>
    <numFmt numFmtId="165" formatCode="#,##0.00\ &quot;€&quot;"/>
  </numFmts>
  <fonts count="4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quotePrefix="1" applyFont="1"/>
    <xf numFmtId="164" fontId="2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4" fontId="1" fillId="0" borderId="0" xfId="1" applyFont="1" applyAlignment="1">
      <alignment wrapText="1"/>
    </xf>
    <xf numFmtId="44" fontId="2" fillId="0" borderId="0" xfId="1" applyFont="1"/>
    <xf numFmtId="0" fontId="1" fillId="0" borderId="0" xfId="0" applyFont="1"/>
    <xf numFmtId="44" fontId="1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5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97" Type="http://schemas.openxmlformats.org/officeDocument/2006/relationships/image" Target="../media/image9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gif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25400</xdr:rowOff>
    </xdr:from>
    <xdr:to>
      <xdr:col>0</xdr:col>
      <xdr:colOff>876300</xdr:colOff>
      <xdr:row>2</xdr:row>
      <xdr:rowOff>762000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ECD760E4-13EB-6AA5-EF52-E1472572ED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7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25400</xdr:rowOff>
    </xdr:from>
    <xdr:to>
      <xdr:col>0</xdr:col>
      <xdr:colOff>876300</xdr:colOff>
      <xdr:row>3</xdr:row>
      <xdr:rowOff>762000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300CFCDD-C518-8A03-639E-D606B693FB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87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</xdr:row>
      <xdr:rowOff>25400</xdr:rowOff>
    </xdr:from>
    <xdr:to>
      <xdr:col>0</xdr:col>
      <xdr:colOff>876300</xdr:colOff>
      <xdr:row>4</xdr:row>
      <xdr:rowOff>762000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45E62689-77B6-48A0-51DA-3565C6E0C3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87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</xdr:row>
      <xdr:rowOff>25400</xdr:rowOff>
    </xdr:from>
    <xdr:to>
      <xdr:col>0</xdr:col>
      <xdr:colOff>876300</xdr:colOff>
      <xdr:row>5</xdr:row>
      <xdr:rowOff>762000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23A4ED41-047F-4B59-7A04-2D7507C5A2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87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</xdr:row>
      <xdr:rowOff>25400</xdr:rowOff>
    </xdr:from>
    <xdr:to>
      <xdr:col>0</xdr:col>
      <xdr:colOff>876300</xdr:colOff>
      <xdr:row>6</xdr:row>
      <xdr:rowOff>762000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CB8C71EE-2C57-D432-936C-86BFFDCAE4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387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</xdr:row>
      <xdr:rowOff>25400</xdr:rowOff>
    </xdr:from>
    <xdr:to>
      <xdr:col>0</xdr:col>
      <xdr:colOff>876300</xdr:colOff>
      <xdr:row>7</xdr:row>
      <xdr:rowOff>762000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39DCCA22-F794-9A1C-55D1-3FC985CFB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187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</xdr:row>
      <xdr:rowOff>25400</xdr:rowOff>
    </xdr:from>
    <xdr:to>
      <xdr:col>0</xdr:col>
      <xdr:colOff>876300</xdr:colOff>
      <xdr:row>8</xdr:row>
      <xdr:rowOff>762000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642CC846-AEEF-3B6B-F393-CF9C9EED5A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987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</xdr:row>
      <xdr:rowOff>25400</xdr:rowOff>
    </xdr:from>
    <xdr:to>
      <xdr:col>0</xdr:col>
      <xdr:colOff>876300</xdr:colOff>
      <xdr:row>9</xdr:row>
      <xdr:rowOff>762000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17A006B0-400D-8810-7909-BEA146987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788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</xdr:row>
      <xdr:rowOff>25400</xdr:rowOff>
    </xdr:from>
    <xdr:to>
      <xdr:col>0</xdr:col>
      <xdr:colOff>876300</xdr:colOff>
      <xdr:row>10</xdr:row>
      <xdr:rowOff>762000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65B107ED-24EC-6C9B-09C2-FE4C29BA7D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88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</xdr:row>
      <xdr:rowOff>25400</xdr:rowOff>
    </xdr:from>
    <xdr:to>
      <xdr:col>0</xdr:col>
      <xdr:colOff>876300</xdr:colOff>
      <xdr:row>11</xdr:row>
      <xdr:rowOff>762000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1175C7FE-DB55-BE13-458A-DBE67254DB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88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</xdr:row>
      <xdr:rowOff>25400</xdr:rowOff>
    </xdr:from>
    <xdr:to>
      <xdr:col>0</xdr:col>
      <xdr:colOff>876300</xdr:colOff>
      <xdr:row>12</xdr:row>
      <xdr:rowOff>762000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321CA587-D84B-3162-D352-2C30FD4165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88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</xdr:row>
      <xdr:rowOff>25400</xdr:rowOff>
    </xdr:from>
    <xdr:to>
      <xdr:col>0</xdr:col>
      <xdr:colOff>876300</xdr:colOff>
      <xdr:row>13</xdr:row>
      <xdr:rowOff>762000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0CB37AFB-F6D4-D9E8-D1A0-9C7D4F10A2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988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</xdr:row>
      <xdr:rowOff>25400</xdr:rowOff>
    </xdr:from>
    <xdr:to>
      <xdr:col>0</xdr:col>
      <xdr:colOff>876300</xdr:colOff>
      <xdr:row>14</xdr:row>
      <xdr:rowOff>762000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38512D66-9787-0731-7527-08C95F02BB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788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</xdr:row>
      <xdr:rowOff>25400</xdr:rowOff>
    </xdr:from>
    <xdr:to>
      <xdr:col>0</xdr:col>
      <xdr:colOff>876300</xdr:colOff>
      <xdr:row>15</xdr:row>
      <xdr:rowOff>762000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6C80AA76-817F-DC4C-5AB3-856C03ED0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588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</xdr:row>
      <xdr:rowOff>25400</xdr:rowOff>
    </xdr:from>
    <xdr:to>
      <xdr:col>0</xdr:col>
      <xdr:colOff>876300</xdr:colOff>
      <xdr:row>16</xdr:row>
      <xdr:rowOff>762000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B97DD635-8E0A-23F2-133A-4B4949E513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388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</xdr:row>
      <xdr:rowOff>25400</xdr:rowOff>
    </xdr:from>
    <xdr:to>
      <xdr:col>0</xdr:col>
      <xdr:colOff>876300</xdr:colOff>
      <xdr:row>17</xdr:row>
      <xdr:rowOff>762000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DBBDEC6D-109B-7851-CB93-229232E4E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188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</xdr:row>
      <xdr:rowOff>25400</xdr:rowOff>
    </xdr:from>
    <xdr:to>
      <xdr:col>0</xdr:col>
      <xdr:colOff>876300</xdr:colOff>
      <xdr:row>18</xdr:row>
      <xdr:rowOff>762000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E508240D-7FE9-CC5B-1D17-F73E4A2C2B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988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</xdr:row>
      <xdr:rowOff>25400</xdr:rowOff>
    </xdr:from>
    <xdr:to>
      <xdr:col>0</xdr:col>
      <xdr:colOff>876300</xdr:colOff>
      <xdr:row>19</xdr:row>
      <xdr:rowOff>762000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E0F23147-99E0-5DDD-A911-19C2D3358F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789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</xdr:row>
      <xdr:rowOff>25400</xdr:rowOff>
    </xdr:from>
    <xdr:to>
      <xdr:col>0</xdr:col>
      <xdr:colOff>876300</xdr:colOff>
      <xdr:row>20</xdr:row>
      <xdr:rowOff>762000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326F5C0E-9DD8-E353-E890-1BA48EED8A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589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</xdr:row>
      <xdr:rowOff>25400</xdr:rowOff>
    </xdr:from>
    <xdr:to>
      <xdr:col>0</xdr:col>
      <xdr:colOff>876300</xdr:colOff>
      <xdr:row>21</xdr:row>
      <xdr:rowOff>762000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48CC7DF0-B0B7-2C34-547A-B77838D229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389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</xdr:row>
      <xdr:rowOff>25400</xdr:rowOff>
    </xdr:from>
    <xdr:to>
      <xdr:col>0</xdr:col>
      <xdr:colOff>876300</xdr:colOff>
      <xdr:row>22</xdr:row>
      <xdr:rowOff>762000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9E635CBC-8C78-AEB3-A24E-E0AAF30E27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189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</xdr:row>
      <xdr:rowOff>25400</xdr:rowOff>
    </xdr:from>
    <xdr:to>
      <xdr:col>0</xdr:col>
      <xdr:colOff>876300</xdr:colOff>
      <xdr:row>23</xdr:row>
      <xdr:rowOff>762000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70E3E502-3D03-F887-872A-625A7522A9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989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</xdr:row>
      <xdr:rowOff>25400</xdr:rowOff>
    </xdr:from>
    <xdr:to>
      <xdr:col>0</xdr:col>
      <xdr:colOff>876300</xdr:colOff>
      <xdr:row>24</xdr:row>
      <xdr:rowOff>762000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BC0C479A-737F-8E98-A814-6928562D4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789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</xdr:row>
      <xdr:rowOff>25400</xdr:rowOff>
    </xdr:from>
    <xdr:to>
      <xdr:col>0</xdr:col>
      <xdr:colOff>876300</xdr:colOff>
      <xdr:row>25</xdr:row>
      <xdr:rowOff>762000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00B5401C-DEC7-706F-57DD-735F2A77FE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589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</xdr:row>
      <xdr:rowOff>25400</xdr:rowOff>
    </xdr:from>
    <xdr:to>
      <xdr:col>0</xdr:col>
      <xdr:colOff>876300</xdr:colOff>
      <xdr:row>26</xdr:row>
      <xdr:rowOff>762000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CBEF512B-7225-CED2-3C1E-8A2B8FCFE6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389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</xdr:row>
      <xdr:rowOff>25400</xdr:rowOff>
    </xdr:from>
    <xdr:to>
      <xdr:col>0</xdr:col>
      <xdr:colOff>876300</xdr:colOff>
      <xdr:row>27</xdr:row>
      <xdr:rowOff>762000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3ABBF66C-0477-0996-0BCD-F2DB2AF1F0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189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</xdr:row>
      <xdr:rowOff>25400</xdr:rowOff>
    </xdr:from>
    <xdr:to>
      <xdr:col>0</xdr:col>
      <xdr:colOff>876300</xdr:colOff>
      <xdr:row>28</xdr:row>
      <xdr:rowOff>762000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2771F64B-1989-0FAA-57ED-022A8E6249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989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</xdr:row>
      <xdr:rowOff>25400</xdr:rowOff>
    </xdr:from>
    <xdr:to>
      <xdr:col>0</xdr:col>
      <xdr:colOff>876300</xdr:colOff>
      <xdr:row>29</xdr:row>
      <xdr:rowOff>762000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CDF57C53-CDAA-5CBB-D072-AAAE750CD7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790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</xdr:row>
      <xdr:rowOff>25400</xdr:rowOff>
    </xdr:from>
    <xdr:to>
      <xdr:col>0</xdr:col>
      <xdr:colOff>876300</xdr:colOff>
      <xdr:row>30</xdr:row>
      <xdr:rowOff>762000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A71DA6C6-3E1E-0F46-3F8F-61CC553FC4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590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</xdr:row>
      <xdr:rowOff>25400</xdr:rowOff>
    </xdr:from>
    <xdr:to>
      <xdr:col>0</xdr:col>
      <xdr:colOff>876300</xdr:colOff>
      <xdr:row>31</xdr:row>
      <xdr:rowOff>762000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03261F4C-A324-1348-760E-A9328CB4D6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390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</xdr:row>
      <xdr:rowOff>25400</xdr:rowOff>
    </xdr:from>
    <xdr:to>
      <xdr:col>0</xdr:col>
      <xdr:colOff>876300</xdr:colOff>
      <xdr:row>32</xdr:row>
      <xdr:rowOff>762000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F7180F60-FA81-978D-F1AE-55ED90A916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190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</xdr:row>
      <xdr:rowOff>25400</xdr:rowOff>
    </xdr:from>
    <xdr:to>
      <xdr:col>0</xdr:col>
      <xdr:colOff>876300</xdr:colOff>
      <xdr:row>33</xdr:row>
      <xdr:rowOff>762000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8E2EC2FF-2CC4-2A14-E95C-C93894BB7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990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</xdr:row>
      <xdr:rowOff>25400</xdr:rowOff>
    </xdr:from>
    <xdr:to>
      <xdr:col>0</xdr:col>
      <xdr:colOff>876300</xdr:colOff>
      <xdr:row>34</xdr:row>
      <xdr:rowOff>762000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B960D090-7D19-8763-2D34-EECB81CBBD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790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</xdr:row>
      <xdr:rowOff>25400</xdr:rowOff>
    </xdr:from>
    <xdr:to>
      <xdr:col>0</xdr:col>
      <xdr:colOff>876300</xdr:colOff>
      <xdr:row>35</xdr:row>
      <xdr:rowOff>762000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xmlns="" id="{1EEEC21D-F669-A911-D0F7-0D4E42B2C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590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</xdr:row>
      <xdr:rowOff>25400</xdr:rowOff>
    </xdr:from>
    <xdr:to>
      <xdr:col>0</xdr:col>
      <xdr:colOff>876300</xdr:colOff>
      <xdr:row>36</xdr:row>
      <xdr:rowOff>762000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96B60513-3CD0-B6F7-F007-8CEB205210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390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</xdr:row>
      <xdr:rowOff>25400</xdr:rowOff>
    </xdr:from>
    <xdr:to>
      <xdr:col>0</xdr:col>
      <xdr:colOff>876300</xdr:colOff>
      <xdr:row>37</xdr:row>
      <xdr:rowOff>762000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xmlns="" id="{43D08940-A932-9B5F-1239-AD5F80315C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190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</xdr:row>
      <xdr:rowOff>25400</xdr:rowOff>
    </xdr:from>
    <xdr:to>
      <xdr:col>0</xdr:col>
      <xdr:colOff>876300</xdr:colOff>
      <xdr:row>38</xdr:row>
      <xdr:rowOff>762000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xmlns="" id="{053661CF-EA06-5721-69F9-22BA6DF473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990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</xdr:row>
      <xdr:rowOff>25400</xdr:rowOff>
    </xdr:from>
    <xdr:to>
      <xdr:col>0</xdr:col>
      <xdr:colOff>876300</xdr:colOff>
      <xdr:row>39</xdr:row>
      <xdr:rowOff>762000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xmlns="" id="{2CEC41AC-11D2-6CF4-4C47-8E5E0D5AD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791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</xdr:row>
      <xdr:rowOff>25400</xdr:rowOff>
    </xdr:from>
    <xdr:to>
      <xdr:col>0</xdr:col>
      <xdr:colOff>876300</xdr:colOff>
      <xdr:row>40</xdr:row>
      <xdr:rowOff>762000</xdr:rowOff>
    </xdr:to>
    <xdr:pic>
      <xdr:nvPicPr>
        <xdr:cNvPr id="156" name="Immagine 155">
          <a:extLst>
            <a:ext uri="{FF2B5EF4-FFF2-40B4-BE49-F238E27FC236}">
              <a16:creationId xmlns:a16="http://schemas.microsoft.com/office/drawing/2014/main" xmlns="" id="{07603EB4-EA1D-545C-DAFB-6310187A77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0591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</xdr:row>
      <xdr:rowOff>25400</xdr:rowOff>
    </xdr:from>
    <xdr:to>
      <xdr:col>0</xdr:col>
      <xdr:colOff>876300</xdr:colOff>
      <xdr:row>41</xdr:row>
      <xdr:rowOff>762000</xdr:rowOff>
    </xdr:to>
    <xdr:pic>
      <xdr:nvPicPr>
        <xdr:cNvPr id="160" name="Immagine 159">
          <a:extLst>
            <a:ext uri="{FF2B5EF4-FFF2-40B4-BE49-F238E27FC236}">
              <a16:creationId xmlns:a16="http://schemas.microsoft.com/office/drawing/2014/main" xmlns="" id="{821FE555-035E-A2A6-03E6-596598CFD9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1391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</xdr:row>
      <xdr:rowOff>25400</xdr:rowOff>
    </xdr:from>
    <xdr:to>
      <xdr:col>0</xdr:col>
      <xdr:colOff>876300</xdr:colOff>
      <xdr:row>42</xdr:row>
      <xdr:rowOff>762000</xdr:rowOff>
    </xdr:to>
    <xdr:pic>
      <xdr:nvPicPr>
        <xdr:cNvPr id="164" name="Immagine 163">
          <a:extLst>
            <a:ext uri="{FF2B5EF4-FFF2-40B4-BE49-F238E27FC236}">
              <a16:creationId xmlns:a16="http://schemas.microsoft.com/office/drawing/2014/main" xmlns="" id="{A739632E-F81A-099B-0B0F-110F150335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2191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43</xdr:row>
      <xdr:rowOff>25400</xdr:rowOff>
    </xdr:from>
    <xdr:to>
      <xdr:col>0</xdr:col>
      <xdr:colOff>876300</xdr:colOff>
      <xdr:row>43</xdr:row>
      <xdr:rowOff>762000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xmlns="" id="{D7DE16A5-4AD0-A15D-0C19-DE7EF775FF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2991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44</xdr:row>
      <xdr:rowOff>25400</xdr:rowOff>
    </xdr:from>
    <xdr:to>
      <xdr:col>0</xdr:col>
      <xdr:colOff>876300</xdr:colOff>
      <xdr:row>44</xdr:row>
      <xdr:rowOff>762000</xdr:rowOff>
    </xdr:to>
    <xdr:pic>
      <xdr:nvPicPr>
        <xdr:cNvPr id="172" name="Immagine 171">
          <a:extLst>
            <a:ext uri="{FF2B5EF4-FFF2-40B4-BE49-F238E27FC236}">
              <a16:creationId xmlns:a16="http://schemas.microsoft.com/office/drawing/2014/main" xmlns="" id="{1A776A76-3F4A-B086-2BF7-E95903D79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3791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45</xdr:row>
      <xdr:rowOff>25400</xdr:rowOff>
    </xdr:from>
    <xdr:to>
      <xdr:col>0</xdr:col>
      <xdr:colOff>876300</xdr:colOff>
      <xdr:row>45</xdr:row>
      <xdr:rowOff>762000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xmlns="" id="{86B7F7CF-9865-6449-6480-B27CB48CE5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4591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46</xdr:row>
      <xdr:rowOff>25400</xdr:rowOff>
    </xdr:from>
    <xdr:to>
      <xdr:col>0</xdr:col>
      <xdr:colOff>876300</xdr:colOff>
      <xdr:row>46</xdr:row>
      <xdr:rowOff>762000</xdr:rowOff>
    </xdr:to>
    <xdr:pic>
      <xdr:nvPicPr>
        <xdr:cNvPr id="180" name="Immagine 179">
          <a:extLst>
            <a:ext uri="{FF2B5EF4-FFF2-40B4-BE49-F238E27FC236}">
              <a16:creationId xmlns:a16="http://schemas.microsoft.com/office/drawing/2014/main" xmlns="" id="{29091209-3E2E-1692-9AE6-C17585B9E3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5391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47</xdr:row>
      <xdr:rowOff>25400</xdr:rowOff>
    </xdr:from>
    <xdr:to>
      <xdr:col>0</xdr:col>
      <xdr:colOff>876300</xdr:colOff>
      <xdr:row>47</xdr:row>
      <xdr:rowOff>762000</xdr:rowOff>
    </xdr:to>
    <xdr:pic>
      <xdr:nvPicPr>
        <xdr:cNvPr id="184" name="Immagine 183">
          <a:extLst>
            <a:ext uri="{FF2B5EF4-FFF2-40B4-BE49-F238E27FC236}">
              <a16:creationId xmlns:a16="http://schemas.microsoft.com/office/drawing/2014/main" xmlns="" id="{4EE0A308-F5AC-839B-8396-6B64F97F81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6191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48</xdr:row>
      <xdr:rowOff>25400</xdr:rowOff>
    </xdr:from>
    <xdr:to>
      <xdr:col>0</xdr:col>
      <xdr:colOff>876300</xdr:colOff>
      <xdr:row>48</xdr:row>
      <xdr:rowOff>762000</xdr:rowOff>
    </xdr:to>
    <xdr:pic>
      <xdr:nvPicPr>
        <xdr:cNvPr id="188" name="Immagine 187">
          <a:extLst>
            <a:ext uri="{FF2B5EF4-FFF2-40B4-BE49-F238E27FC236}">
              <a16:creationId xmlns:a16="http://schemas.microsoft.com/office/drawing/2014/main" xmlns="" id="{220FDBD2-728C-59FE-9116-50757D6E54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6991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49</xdr:row>
      <xdr:rowOff>25400</xdr:rowOff>
    </xdr:from>
    <xdr:to>
      <xdr:col>0</xdr:col>
      <xdr:colOff>876300</xdr:colOff>
      <xdr:row>49</xdr:row>
      <xdr:rowOff>762000</xdr:rowOff>
    </xdr:to>
    <xdr:pic>
      <xdr:nvPicPr>
        <xdr:cNvPr id="192" name="Immagine 191">
          <a:extLst>
            <a:ext uri="{FF2B5EF4-FFF2-40B4-BE49-F238E27FC236}">
              <a16:creationId xmlns:a16="http://schemas.microsoft.com/office/drawing/2014/main" xmlns="" id="{C852855E-C7FD-F44D-7157-55BC8ECA33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7792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50</xdr:row>
      <xdr:rowOff>25400</xdr:rowOff>
    </xdr:from>
    <xdr:to>
      <xdr:col>0</xdr:col>
      <xdr:colOff>876300</xdr:colOff>
      <xdr:row>50</xdr:row>
      <xdr:rowOff>762000</xdr:rowOff>
    </xdr:to>
    <xdr:pic>
      <xdr:nvPicPr>
        <xdr:cNvPr id="196" name="Immagine 195">
          <a:extLst>
            <a:ext uri="{FF2B5EF4-FFF2-40B4-BE49-F238E27FC236}">
              <a16:creationId xmlns:a16="http://schemas.microsoft.com/office/drawing/2014/main" xmlns="" id="{94F12D07-2F5C-4513-840B-A5D9C6827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8592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51</xdr:row>
      <xdr:rowOff>25400</xdr:rowOff>
    </xdr:from>
    <xdr:to>
      <xdr:col>0</xdr:col>
      <xdr:colOff>876300</xdr:colOff>
      <xdr:row>51</xdr:row>
      <xdr:rowOff>762000</xdr:rowOff>
    </xdr:to>
    <xdr:pic>
      <xdr:nvPicPr>
        <xdr:cNvPr id="200" name="Immagine 199">
          <a:extLst>
            <a:ext uri="{FF2B5EF4-FFF2-40B4-BE49-F238E27FC236}">
              <a16:creationId xmlns:a16="http://schemas.microsoft.com/office/drawing/2014/main" xmlns="" id="{A07B2792-7E6D-1D66-40F1-8A744F8740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9392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52</xdr:row>
      <xdr:rowOff>25400</xdr:rowOff>
    </xdr:from>
    <xdr:to>
      <xdr:col>0</xdr:col>
      <xdr:colOff>876300</xdr:colOff>
      <xdr:row>52</xdr:row>
      <xdr:rowOff>762000</xdr:rowOff>
    </xdr:to>
    <xdr:pic>
      <xdr:nvPicPr>
        <xdr:cNvPr id="204" name="Immagine 203">
          <a:extLst>
            <a:ext uri="{FF2B5EF4-FFF2-40B4-BE49-F238E27FC236}">
              <a16:creationId xmlns:a16="http://schemas.microsoft.com/office/drawing/2014/main" xmlns="" id="{0902DEDF-031D-DF20-E2BB-DFCBAD5308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0192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53</xdr:row>
      <xdr:rowOff>25400</xdr:rowOff>
    </xdr:from>
    <xdr:to>
      <xdr:col>0</xdr:col>
      <xdr:colOff>876300</xdr:colOff>
      <xdr:row>53</xdr:row>
      <xdr:rowOff>762000</xdr:rowOff>
    </xdr:to>
    <xdr:pic>
      <xdr:nvPicPr>
        <xdr:cNvPr id="208" name="Immagine 207">
          <a:extLst>
            <a:ext uri="{FF2B5EF4-FFF2-40B4-BE49-F238E27FC236}">
              <a16:creationId xmlns:a16="http://schemas.microsoft.com/office/drawing/2014/main" xmlns="" id="{A8D5754D-54B3-E549-885C-A72DE2F7AE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0992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54</xdr:row>
      <xdr:rowOff>25400</xdr:rowOff>
    </xdr:from>
    <xdr:to>
      <xdr:col>0</xdr:col>
      <xdr:colOff>876300</xdr:colOff>
      <xdr:row>54</xdr:row>
      <xdr:rowOff>762000</xdr:rowOff>
    </xdr:to>
    <xdr:pic>
      <xdr:nvPicPr>
        <xdr:cNvPr id="212" name="Immagine 211">
          <a:extLst>
            <a:ext uri="{FF2B5EF4-FFF2-40B4-BE49-F238E27FC236}">
              <a16:creationId xmlns:a16="http://schemas.microsoft.com/office/drawing/2014/main" xmlns="" id="{8023FDD8-EB6D-7BE5-9A8A-63DD25FEE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1792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55</xdr:row>
      <xdr:rowOff>25400</xdr:rowOff>
    </xdr:from>
    <xdr:to>
      <xdr:col>0</xdr:col>
      <xdr:colOff>876300</xdr:colOff>
      <xdr:row>55</xdr:row>
      <xdr:rowOff>762000</xdr:rowOff>
    </xdr:to>
    <xdr:pic>
      <xdr:nvPicPr>
        <xdr:cNvPr id="216" name="Immagine 215">
          <a:extLst>
            <a:ext uri="{FF2B5EF4-FFF2-40B4-BE49-F238E27FC236}">
              <a16:creationId xmlns:a16="http://schemas.microsoft.com/office/drawing/2014/main" xmlns="" id="{6A3CAC5E-7845-5B6A-E247-742389F96B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2592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56</xdr:row>
      <xdr:rowOff>25400</xdr:rowOff>
    </xdr:from>
    <xdr:to>
      <xdr:col>0</xdr:col>
      <xdr:colOff>876300</xdr:colOff>
      <xdr:row>56</xdr:row>
      <xdr:rowOff>762000</xdr:rowOff>
    </xdr:to>
    <xdr:pic>
      <xdr:nvPicPr>
        <xdr:cNvPr id="220" name="Immagine 219">
          <a:extLst>
            <a:ext uri="{FF2B5EF4-FFF2-40B4-BE49-F238E27FC236}">
              <a16:creationId xmlns:a16="http://schemas.microsoft.com/office/drawing/2014/main" xmlns="" id="{4F977C23-CB68-AA5F-8B3A-C634FE3FAA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3392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57</xdr:row>
      <xdr:rowOff>25400</xdr:rowOff>
    </xdr:from>
    <xdr:to>
      <xdr:col>0</xdr:col>
      <xdr:colOff>876300</xdr:colOff>
      <xdr:row>57</xdr:row>
      <xdr:rowOff>762000</xdr:rowOff>
    </xdr:to>
    <xdr:pic>
      <xdr:nvPicPr>
        <xdr:cNvPr id="224" name="Immagine 223">
          <a:extLst>
            <a:ext uri="{FF2B5EF4-FFF2-40B4-BE49-F238E27FC236}">
              <a16:creationId xmlns:a16="http://schemas.microsoft.com/office/drawing/2014/main" xmlns="" id="{0916916F-4677-E797-45EB-6E7671E45E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4192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58</xdr:row>
      <xdr:rowOff>25400</xdr:rowOff>
    </xdr:from>
    <xdr:to>
      <xdr:col>0</xdr:col>
      <xdr:colOff>876300</xdr:colOff>
      <xdr:row>58</xdr:row>
      <xdr:rowOff>762000</xdr:rowOff>
    </xdr:to>
    <xdr:pic>
      <xdr:nvPicPr>
        <xdr:cNvPr id="228" name="Immagine 227">
          <a:extLst>
            <a:ext uri="{FF2B5EF4-FFF2-40B4-BE49-F238E27FC236}">
              <a16:creationId xmlns:a16="http://schemas.microsoft.com/office/drawing/2014/main" xmlns="" id="{6B3E0FD2-FE06-157E-C3ED-904ACA25FA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4992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59</xdr:row>
      <xdr:rowOff>25400</xdr:rowOff>
    </xdr:from>
    <xdr:to>
      <xdr:col>0</xdr:col>
      <xdr:colOff>876300</xdr:colOff>
      <xdr:row>59</xdr:row>
      <xdr:rowOff>762000</xdr:rowOff>
    </xdr:to>
    <xdr:pic>
      <xdr:nvPicPr>
        <xdr:cNvPr id="232" name="Immagine 231">
          <a:extLst>
            <a:ext uri="{FF2B5EF4-FFF2-40B4-BE49-F238E27FC236}">
              <a16:creationId xmlns:a16="http://schemas.microsoft.com/office/drawing/2014/main" xmlns="" id="{7DD4A09E-84F5-04C0-91C6-E711C304BA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5793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60</xdr:row>
      <xdr:rowOff>25400</xdr:rowOff>
    </xdr:from>
    <xdr:to>
      <xdr:col>0</xdr:col>
      <xdr:colOff>876300</xdr:colOff>
      <xdr:row>60</xdr:row>
      <xdr:rowOff>762000</xdr:rowOff>
    </xdr:to>
    <xdr:pic>
      <xdr:nvPicPr>
        <xdr:cNvPr id="236" name="Immagine 235">
          <a:extLst>
            <a:ext uri="{FF2B5EF4-FFF2-40B4-BE49-F238E27FC236}">
              <a16:creationId xmlns:a16="http://schemas.microsoft.com/office/drawing/2014/main" xmlns="" id="{799F92FD-8CA6-2A24-F50E-83394C7051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6593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61</xdr:row>
      <xdr:rowOff>25400</xdr:rowOff>
    </xdr:from>
    <xdr:to>
      <xdr:col>0</xdr:col>
      <xdr:colOff>876300</xdr:colOff>
      <xdr:row>61</xdr:row>
      <xdr:rowOff>762000</xdr:rowOff>
    </xdr:to>
    <xdr:pic>
      <xdr:nvPicPr>
        <xdr:cNvPr id="240" name="Immagine 239">
          <a:extLst>
            <a:ext uri="{FF2B5EF4-FFF2-40B4-BE49-F238E27FC236}">
              <a16:creationId xmlns:a16="http://schemas.microsoft.com/office/drawing/2014/main" xmlns="" id="{9659E21B-E59E-DB19-DC60-70B8A8BA2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7393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62</xdr:row>
      <xdr:rowOff>25400</xdr:rowOff>
    </xdr:from>
    <xdr:to>
      <xdr:col>0</xdr:col>
      <xdr:colOff>876300</xdr:colOff>
      <xdr:row>62</xdr:row>
      <xdr:rowOff>762000</xdr:rowOff>
    </xdr:to>
    <xdr:pic>
      <xdr:nvPicPr>
        <xdr:cNvPr id="244" name="Immagine 243">
          <a:extLst>
            <a:ext uri="{FF2B5EF4-FFF2-40B4-BE49-F238E27FC236}">
              <a16:creationId xmlns:a16="http://schemas.microsoft.com/office/drawing/2014/main" xmlns="" id="{BA026EEC-D061-9CEA-D8A5-D7E54F0FF1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8193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63</xdr:row>
      <xdr:rowOff>25400</xdr:rowOff>
    </xdr:from>
    <xdr:to>
      <xdr:col>0</xdr:col>
      <xdr:colOff>876300</xdr:colOff>
      <xdr:row>63</xdr:row>
      <xdr:rowOff>762000</xdr:rowOff>
    </xdr:to>
    <xdr:pic>
      <xdr:nvPicPr>
        <xdr:cNvPr id="248" name="Immagine 247">
          <a:extLst>
            <a:ext uri="{FF2B5EF4-FFF2-40B4-BE49-F238E27FC236}">
              <a16:creationId xmlns:a16="http://schemas.microsoft.com/office/drawing/2014/main" xmlns="" id="{00B04900-3B4A-2558-8C56-3B19D643D1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8993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64</xdr:row>
      <xdr:rowOff>25400</xdr:rowOff>
    </xdr:from>
    <xdr:to>
      <xdr:col>0</xdr:col>
      <xdr:colOff>876300</xdr:colOff>
      <xdr:row>64</xdr:row>
      <xdr:rowOff>762000</xdr:rowOff>
    </xdr:to>
    <xdr:pic>
      <xdr:nvPicPr>
        <xdr:cNvPr id="252" name="Immagine 251">
          <a:extLst>
            <a:ext uri="{FF2B5EF4-FFF2-40B4-BE49-F238E27FC236}">
              <a16:creationId xmlns:a16="http://schemas.microsoft.com/office/drawing/2014/main" xmlns="" id="{53C8C052-5211-28BC-DC44-6749FB6F7D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9793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65</xdr:row>
      <xdr:rowOff>25400</xdr:rowOff>
    </xdr:from>
    <xdr:to>
      <xdr:col>0</xdr:col>
      <xdr:colOff>876300</xdr:colOff>
      <xdr:row>65</xdr:row>
      <xdr:rowOff>762000</xdr:rowOff>
    </xdr:to>
    <xdr:pic>
      <xdr:nvPicPr>
        <xdr:cNvPr id="256" name="Immagine 255">
          <a:extLst>
            <a:ext uri="{FF2B5EF4-FFF2-40B4-BE49-F238E27FC236}">
              <a16:creationId xmlns:a16="http://schemas.microsoft.com/office/drawing/2014/main" xmlns="" id="{89FDB0B9-90C2-CD88-3A98-AB8FF82E3D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0593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66</xdr:row>
      <xdr:rowOff>25400</xdr:rowOff>
    </xdr:from>
    <xdr:to>
      <xdr:col>0</xdr:col>
      <xdr:colOff>876300</xdr:colOff>
      <xdr:row>66</xdr:row>
      <xdr:rowOff>762000</xdr:rowOff>
    </xdr:to>
    <xdr:pic>
      <xdr:nvPicPr>
        <xdr:cNvPr id="260" name="Immagine 259">
          <a:extLst>
            <a:ext uri="{FF2B5EF4-FFF2-40B4-BE49-F238E27FC236}">
              <a16:creationId xmlns:a16="http://schemas.microsoft.com/office/drawing/2014/main" xmlns="" id="{086D78A3-D2BF-0877-E131-99912AD1E7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1393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67</xdr:row>
      <xdr:rowOff>25400</xdr:rowOff>
    </xdr:from>
    <xdr:to>
      <xdr:col>0</xdr:col>
      <xdr:colOff>876300</xdr:colOff>
      <xdr:row>67</xdr:row>
      <xdr:rowOff>762000</xdr:rowOff>
    </xdr:to>
    <xdr:pic>
      <xdr:nvPicPr>
        <xdr:cNvPr id="264" name="Immagine 263">
          <a:extLst>
            <a:ext uri="{FF2B5EF4-FFF2-40B4-BE49-F238E27FC236}">
              <a16:creationId xmlns:a16="http://schemas.microsoft.com/office/drawing/2014/main" xmlns="" id="{51AB49A8-7F0C-4A9C-048E-A49366CE8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2193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68</xdr:row>
      <xdr:rowOff>25400</xdr:rowOff>
    </xdr:from>
    <xdr:to>
      <xdr:col>0</xdr:col>
      <xdr:colOff>876300</xdr:colOff>
      <xdr:row>68</xdr:row>
      <xdr:rowOff>762000</xdr:rowOff>
    </xdr:to>
    <xdr:pic>
      <xdr:nvPicPr>
        <xdr:cNvPr id="268" name="Immagine 267">
          <a:extLst>
            <a:ext uri="{FF2B5EF4-FFF2-40B4-BE49-F238E27FC236}">
              <a16:creationId xmlns:a16="http://schemas.microsoft.com/office/drawing/2014/main" xmlns="" id="{C0F2EADA-9CB1-38BD-5E44-010D86462C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2993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69</xdr:row>
      <xdr:rowOff>25400</xdr:rowOff>
    </xdr:from>
    <xdr:to>
      <xdr:col>0</xdr:col>
      <xdr:colOff>876300</xdr:colOff>
      <xdr:row>69</xdr:row>
      <xdr:rowOff>762000</xdr:rowOff>
    </xdr:to>
    <xdr:pic>
      <xdr:nvPicPr>
        <xdr:cNvPr id="272" name="Immagine 271">
          <a:extLst>
            <a:ext uri="{FF2B5EF4-FFF2-40B4-BE49-F238E27FC236}">
              <a16:creationId xmlns:a16="http://schemas.microsoft.com/office/drawing/2014/main" xmlns="" id="{97531BB9-BF27-B660-AB0F-EECA538232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3794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70</xdr:row>
      <xdr:rowOff>25400</xdr:rowOff>
    </xdr:from>
    <xdr:to>
      <xdr:col>0</xdr:col>
      <xdr:colOff>876300</xdr:colOff>
      <xdr:row>70</xdr:row>
      <xdr:rowOff>762000</xdr:rowOff>
    </xdr:to>
    <xdr:pic>
      <xdr:nvPicPr>
        <xdr:cNvPr id="276" name="Immagine 275">
          <a:extLst>
            <a:ext uri="{FF2B5EF4-FFF2-40B4-BE49-F238E27FC236}">
              <a16:creationId xmlns:a16="http://schemas.microsoft.com/office/drawing/2014/main" xmlns="" id="{4C307A89-7ED6-6B77-9964-685893818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4594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71</xdr:row>
      <xdr:rowOff>25400</xdr:rowOff>
    </xdr:from>
    <xdr:to>
      <xdr:col>0</xdr:col>
      <xdr:colOff>876300</xdr:colOff>
      <xdr:row>71</xdr:row>
      <xdr:rowOff>762000</xdr:rowOff>
    </xdr:to>
    <xdr:pic>
      <xdr:nvPicPr>
        <xdr:cNvPr id="280" name="Immagine 279">
          <a:extLst>
            <a:ext uri="{FF2B5EF4-FFF2-40B4-BE49-F238E27FC236}">
              <a16:creationId xmlns:a16="http://schemas.microsoft.com/office/drawing/2014/main" xmlns="" id="{A474AFBC-0D01-3114-0A23-AE0FFA3F6C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5394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72</xdr:row>
      <xdr:rowOff>25400</xdr:rowOff>
    </xdr:from>
    <xdr:to>
      <xdr:col>0</xdr:col>
      <xdr:colOff>876300</xdr:colOff>
      <xdr:row>72</xdr:row>
      <xdr:rowOff>762000</xdr:rowOff>
    </xdr:to>
    <xdr:pic>
      <xdr:nvPicPr>
        <xdr:cNvPr id="284" name="Immagine 283">
          <a:extLst>
            <a:ext uri="{FF2B5EF4-FFF2-40B4-BE49-F238E27FC236}">
              <a16:creationId xmlns:a16="http://schemas.microsoft.com/office/drawing/2014/main" xmlns="" id="{7A80C27A-0C4D-7CE3-CC90-636BEA859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6194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73</xdr:row>
      <xdr:rowOff>25400</xdr:rowOff>
    </xdr:from>
    <xdr:to>
      <xdr:col>0</xdr:col>
      <xdr:colOff>876300</xdr:colOff>
      <xdr:row>73</xdr:row>
      <xdr:rowOff>762000</xdr:rowOff>
    </xdr:to>
    <xdr:pic>
      <xdr:nvPicPr>
        <xdr:cNvPr id="288" name="Immagine 287">
          <a:extLst>
            <a:ext uri="{FF2B5EF4-FFF2-40B4-BE49-F238E27FC236}">
              <a16:creationId xmlns:a16="http://schemas.microsoft.com/office/drawing/2014/main" xmlns="" id="{F031C467-4E13-4ABB-1D11-5AF5F85736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6994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74</xdr:row>
      <xdr:rowOff>25400</xdr:rowOff>
    </xdr:from>
    <xdr:to>
      <xdr:col>0</xdr:col>
      <xdr:colOff>876300</xdr:colOff>
      <xdr:row>74</xdr:row>
      <xdr:rowOff>762000</xdr:rowOff>
    </xdr:to>
    <xdr:pic>
      <xdr:nvPicPr>
        <xdr:cNvPr id="292" name="Immagine 291">
          <a:extLst>
            <a:ext uri="{FF2B5EF4-FFF2-40B4-BE49-F238E27FC236}">
              <a16:creationId xmlns:a16="http://schemas.microsoft.com/office/drawing/2014/main" xmlns="" id="{D05786A7-90F1-0612-D2C9-74D21CF64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7794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75</xdr:row>
      <xdr:rowOff>25400</xdr:rowOff>
    </xdr:from>
    <xdr:to>
      <xdr:col>0</xdr:col>
      <xdr:colOff>876300</xdr:colOff>
      <xdr:row>75</xdr:row>
      <xdr:rowOff>762000</xdr:rowOff>
    </xdr:to>
    <xdr:pic>
      <xdr:nvPicPr>
        <xdr:cNvPr id="296" name="Immagine 295">
          <a:extLst>
            <a:ext uri="{FF2B5EF4-FFF2-40B4-BE49-F238E27FC236}">
              <a16:creationId xmlns:a16="http://schemas.microsoft.com/office/drawing/2014/main" xmlns="" id="{C25C8FDB-4A93-A880-3113-D40D12F0F5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8594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76</xdr:row>
      <xdr:rowOff>25400</xdr:rowOff>
    </xdr:from>
    <xdr:to>
      <xdr:col>0</xdr:col>
      <xdr:colOff>876300</xdr:colOff>
      <xdr:row>76</xdr:row>
      <xdr:rowOff>762000</xdr:rowOff>
    </xdr:to>
    <xdr:pic>
      <xdr:nvPicPr>
        <xdr:cNvPr id="300" name="Immagine 299">
          <a:extLst>
            <a:ext uri="{FF2B5EF4-FFF2-40B4-BE49-F238E27FC236}">
              <a16:creationId xmlns:a16="http://schemas.microsoft.com/office/drawing/2014/main" xmlns="" id="{1B205A9A-312C-9EAA-D119-E2C59F2DB5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9394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77</xdr:row>
      <xdr:rowOff>25400</xdr:rowOff>
    </xdr:from>
    <xdr:to>
      <xdr:col>0</xdr:col>
      <xdr:colOff>876300</xdr:colOff>
      <xdr:row>77</xdr:row>
      <xdr:rowOff>762000</xdr:rowOff>
    </xdr:to>
    <xdr:pic>
      <xdr:nvPicPr>
        <xdr:cNvPr id="304" name="Immagine 303">
          <a:extLst>
            <a:ext uri="{FF2B5EF4-FFF2-40B4-BE49-F238E27FC236}">
              <a16:creationId xmlns:a16="http://schemas.microsoft.com/office/drawing/2014/main" xmlns="" id="{1E64F7AA-8858-4C09-F665-0DE513C01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0194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78</xdr:row>
      <xdr:rowOff>25400</xdr:rowOff>
    </xdr:from>
    <xdr:to>
      <xdr:col>0</xdr:col>
      <xdr:colOff>876300</xdr:colOff>
      <xdr:row>78</xdr:row>
      <xdr:rowOff>762000</xdr:rowOff>
    </xdr:to>
    <xdr:pic>
      <xdr:nvPicPr>
        <xdr:cNvPr id="308" name="Immagine 307">
          <a:extLst>
            <a:ext uri="{FF2B5EF4-FFF2-40B4-BE49-F238E27FC236}">
              <a16:creationId xmlns:a16="http://schemas.microsoft.com/office/drawing/2014/main" xmlns="" id="{C714EE2B-20B8-ADEC-5C31-5686F9EBB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0994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79</xdr:row>
      <xdr:rowOff>25400</xdr:rowOff>
    </xdr:from>
    <xdr:to>
      <xdr:col>0</xdr:col>
      <xdr:colOff>876300</xdr:colOff>
      <xdr:row>79</xdr:row>
      <xdr:rowOff>762000</xdr:rowOff>
    </xdr:to>
    <xdr:pic>
      <xdr:nvPicPr>
        <xdr:cNvPr id="312" name="Immagine 311">
          <a:extLst>
            <a:ext uri="{FF2B5EF4-FFF2-40B4-BE49-F238E27FC236}">
              <a16:creationId xmlns:a16="http://schemas.microsoft.com/office/drawing/2014/main" xmlns="" id="{A9C53E86-BE13-DB68-FB4D-FC12F9D260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1795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80</xdr:row>
      <xdr:rowOff>25400</xdr:rowOff>
    </xdr:from>
    <xdr:to>
      <xdr:col>0</xdr:col>
      <xdr:colOff>876300</xdr:colOff>
      <xdr:row>80</xdr:row>
      <xdr:rowOff>762000</xdr:rowOff>
    </xdr:to>
    <xdr:pic>
      <xdr:nvPicPr>
        <xdr:cNvPr id="316" name="Immagine 315">
          <a:extLst>
            <a:ext uri="{FF2B5EF4-FFF2-40B4-BE49-F238E27FC236}">
              <a16:creationId xmlns:a16="http://schemas.microsoft.com/office/drawing/2014/main" xmlns="" id="{92AFF8C0-65B9-F3C1-DC62-8B03E971A2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2595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81</xdr:row>
      <xdr:rowOff>25400</xdr:rowOff>
    </xdr:from>
    <xdr:to>
      <xdr:col>0</xdr:col>
      <xdr:colOff>876300</xdr:colOff>
      <xdr:row>81</xdr:row>
      <xdr:rowOff>762000</xdr:rowOff>
    </xdr:to>
    <xdr:pic>
      <xdr:nvPicPr>
        <xdr:cNvPr id="320" name="Immagine 319">
          <a:extLst>
            <a:ext uri="{FF2B5EF4-FFF2-40B4-BE49-F238E27FC236}">
              <a16:creationId xmlns:a16="http://schemas.microsoft.com/office/drawing/2014/main" xmlns="" id="{54C692CD-67BC-4C67-4177-21851EFFEC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3395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82</xdr:row>
      <xdr:rowOff>25400</xdr:rowOff>
    </xdr:from>
    <xdr:to>
      <xdr:col>0</xdr:col>
      <xdr:colOff>876300</xdr:colOff>
      <xdr:row>82</xdr:row>
      <xdr:rowOff>762000</xdr:rowOff>
    </xdr:to>
    <xdr:pic>
      <xdr:nvPicPr>
        <xdr:cNvPr id="324" name="Immagine 323">
          <a:extLst>
            <a:ext uri="{FF2B5EF4-FFF2-40B4-BE49-F238E27FC236}">
              <a16:creationId xmlns:a16="http://schemas.microsoft.com/office/drawing/2014/main" xmlns="" id="{E9317D1E-6CB8-4A58-3BE6-D867EDBFD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4195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83</xdr:row>
      <xdr:rowOff>25400</xdr:rowOff>
    </xdr:from>
    <xdr:to>
      <xdr:col>0</xdr:col>
      <xdr:colOff>876300</xdr:colOff>
      <xdr:row>83</xdr:row>
      <xdr:rowOff>762000</xdr:rowOff>
    </xdr:to>
    <xdr:pic>
      <xdr:nvPicPr>
        <xdr:cNvPr id="328" name="Immagine 327">
          <a:extLst>
            <a:ext uri="{FF2B5EF4-FFF2-40B4-BE49-F238E27FC236}">
              <a16:creationId xmlns:a16="http://schemas.microsoft.com/office/drawing/2014/main" xmlns="" id="{1D98F38E-B8A3-8A59-1741-659F35C1D9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4995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84</xdr:row>
      <xdr:rowOff>25400</xdr:rowOff>
    </xdr:from>
    <xdr:to>
      <xdr:col>0</xdr:col>
      <xdr:colOff>876300</xdr:colOff>
      <xdr:row>84</xdr:row>
      <xdr:rowOff>762000</xdr:rowOff>
    </xdr:to>
    <xdr:pic>
      <xdr:nvPicPr>
        <xdr:cNvPr id="332" name="Immagine 331">
          <a:extLst>
            <a:ext uri="{FF2B5EF4-FFF2-40B4-BE49-F238E27FC236}">
              <a16:creationId xmlns:a16="http://schemas.microsoft.com/office/drawing/2014/main" xmlns="" id="{678006C1-F6A2-9BEF-B609-A790223C84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795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85</xdr:row>
      <xdr:rowOff>25400</xdr:rowOff>
    </xdr:from>
    <xdr:to>
      <xdr:col>0</xdr:col>
      <xdr:colOff>876300</xdr:colOff>
      <xdr:row>85</xdr:row>
      <xdr:rowOff>762000</xdr:rowOff>
    </xdr:to>
    <xdr:pic>
      <xdr:nvPicPr>
        <xdr:cNvPr id="336" name="Immagine 335">
          <a:extLst>
            <a:ext uri="{FF2B5EF4-FFF2-40B4-BE49-F238E27FC236}">
              <a16:creationId xmlns:a16="http://schemas.microsoft.com/office/drawing/2014/main" xmlns="" id="{57F0DA97-1EC6-C077-9C44-7D686A5D10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595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86</xdr:row>
      <xdr:rowOff>25400</xdr:rowOff>
    </xdr:from>
    <xdr:to>
      <xdr:col>0</xdr:col>
      <xdr:colOff>876300</xdr:colOff>
      <xdr:row>86</xdr:row>
      <xdr:rowOff>762000</xdr:rowOff>
    </xdr:to>
    <xdr:pic>
      <xdr:nvPicPr>
        <xdr:cNvPr id="340" name="Immagine 339">
          <a:extLst>
            <a:ext uri="{FF2B5EF4-FFF2-40B4-BE49-F238E27FC236}">
              <a16:creationId xmlns:a16="http://schemas.microsoft.com/office/drawing/2014/main" xmlns="" id="{56892685-C6C3-D7DB-E43D-A67FF1D77A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395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87</xdr:row>
      <xdr:rowOff>25400</xdr:rowOff>
    </xdr:from>
    <xdr:to>
      <xdr:col>0</xdr:col>
      <xdr:colOff>876300</xdr:colOff>
      <xdr:row>87</xdr:row>
      <xdr:rowOff>762000</xdr:rowOff>
    </xdr:to>
    <xdr:pic>
      <xdr:nvPicPr>
        <xdr:cNvPr id="344" name="Immagine 343">
          <a:extLst>
            <a:ext uri="{FF2B5EF4-FFF2-40B4-BE49-F238E27FC236}">
              <a16:creationId xmlns:a16="http://schemas.microsoft.com/office/drawing/2014/main" xmlns="" id="{57215C16-D25B-83CF-7337-BD2E468D9D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195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88</xdr:row>
      <xdr:rowOff>25400</xdr:rowOff>
    </xdr:from>
    <xdr:to>
      <xdr:col>0</xdr:col>
      <xdr:colOff>876300</xdr:colOff>
      <xdr:row>88</xdr:row>
      <xdr:rowOff>762000</xdr:rowOff>
    </xdr:to>
    <xdr:pic>
      <xdr:nvPicPr>
        <xdr:cNvPr id="348" name="Immagine 347">
          <a:extLst>
            <a:ext uri="{FF2B5EF4-FFF2-40B4-BE49-F238E27FC236}">
              <a16:creationId xmlns:a16="http://schemas.microsoft.com/office/drawing/2014/main" xmlns="" id="{D865F2EF-D124-77D7-3D3D-E7300A141A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995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89</xdr:row>
      <xdr:rowOff>25400</xdr:rowOff>
    </xdr:from>
    <xdr:to>
      <xdr:col>0</xdr:col>
      <xdr:colOff>876300</xdr:colOff>
      <xdr:row>89</xdr:row>
      <xdr:rowOff>762000</xdr:rowOff>
    </xdr:to>
    <xdr:pic>
      <xdr:nvPicPr>
        <xdr:cNvPr id="352" name="Immagine 351">
          <a:extLst>
            <a:ext uri="{FF2B5EF4-FFF2-40B4-BE49-F238E27FC236}">
              <a16:creationId xmlns:a16="http://schemas.microsoft.com/office/drawing/2014/main" xmlns="" id="{23DC7A26-9187-6F02-5419-ADF21DDC3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796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90</xdr:row>
      <xdr:rowOff>25400</xdr:rowOff>
    </xdr:from>
    <xdr:to>
      <xdr:col>0</xdr:col>
      <xdr:colOff>876300</xdr:colOff>
      <xdr:row>90</xdr:row>
      <xdr:rowOff>762000</xdr:rowOff>
    </xdr:to>
    <xdr:pic>
      <xdr:nvPicPr>
        <xdr:cNvPr id="356" name="Immagine 355">
          <a:extLst>
            <a:ext uri="{FF2B5EF4-FFF2-40B4-BE49-F238E27FC236}">
              <a16:creationId xmlns:a16="http://schemas.microsoft.com/office/drawing/2014/main" xmlns="" id="{4B3A7F38-9FD4-6B6A-2EE1-8EAACA784E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596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91</xdr:row>
      <xdr:rowOff>25400</xdr:rowOff>
    </xdr:from>
    <xdr:to>
      <xdr:col>0</xdr:col>
      <xdr:colOff>876300</xdr:colOff>
      <xdr:row>91</xdr:row>
      <xdr:rowOff>762000</xdr:rowOff>
    </xdr:to>
    <xdr:pic>
      <xdr:nvPicPr>
        <xdr:cNvPr id="360" name="Immagine 359">
          <a:extLst>
            <a:ext uri="{FF2B5EF4-FFF2-40B4-BE49-F238E27FC236}">
              <a16:creationId xmlns:a16="http://schemas.microsoft.com/office/drawing/2014/main" xmlns="" id="{F8F7E22B-D29C-2E74-6896-0D2AEE85FA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396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92</xdr:row>
      <xdr:rowOff>25400</xdr:rowOff>
    </xdr:from>
    <xdr:to>
      <xdr:col>0</xdr:col>
      <xdr:colOff>876300</xdr:colOff>
      <xdr:row>92</xdr:row>
      <xdr:rowOff>762000</xdr:rowOff>
    </xdr:to>
    <xdr:pic>
      <xdr:nvPicPr>
        <xdr:cNvPr id="364" name="Immagine 363">
          <a:extLst>
            <a:ext uri="{FF2B5EF4-FFF2-40B4-BE49-F238E27FC236}">
              <a16:creationId xmlns:a16="http://schemas.microsoft.com/office/drawing/2014/main" xmlns="" id="{0B0BE6D0-D2F1-778C-4FB6-F55D40A8D6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196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93</xdr:row>
      <xdr:rowOff>25400</xdr:rowOff>
    </xdr:from>
    <xdr:to>
      <xdr:col>0</xdr:col>
      <xdr:colOff>876300</xdr:colOff>
      <xdr:row>93</xdr:row>
      <xdr:rowOff>762000</xdr:rowOff>
    </xdr:to>
    <xdr:pic>
      <xdr:nvPicPr>
        <xdr:cNvPr id="368" name="Immagine 367">
          <a:extLst>
            <a:ext uri="{FF2B5EF4-FFF2-40B4-BE49-F238E27FC236}">
              <a16:creationId xmlns:a16="http://schemas.microsoft.com/office/drawing/2014/main" xmlns="" id="{1F8D44DA-BF3C-DD62-9189-6C70702582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996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94</xdr:row>
      <xdr:rowOff>25400</xdr:rowOff>
    </xdr:from>
    <xdr:to>
      <xdr:col>0</xdr:col>
      <xdr:colOff>876300</xdr:colOff>
      <xdr:row>94</xdr:row>
      <xdr:rowOff>762000</xdr:rowOff>
    </xdr:to>
    <xdr:pic>
      <xdr:nvPicPr>
        <xdr:cNvPr id="372" name="Immagine 371">
          <a:extLst>
            <a:ext uri="{FF2B5EF4-FFF2-40B4-BE49-F238E27FC236}">
              <a16:creationId xmlns:a16="http://schemas.microsoft.com/office/drawing/2014/main" xmlns="" id="{4F3A22AE-D47D-6A6E-8724-CABF5B2F6E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796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95</xdr:row>
      <xdr:rowOff>25400</xdr:rowOff>
    </xdr:from>
    <xdr:to>
      <xdr:col>0</xdr:col>
      <xdr:colOff>876300</xdr:colOff>
      <xdr:row>95</xdr:row>
      <xdr:rowOff>762000</xdr:rowOff>
    </xdr:to>
    <xdr:pic>
      <xdr:nvPicPr>
        <xdr:cNvPr id="376" name="Immagine 375">
          <a:extLst>
            <a:ext uri="{FF2B5EF4-FFF2-40B4-BE49-F238E27FC236}">
              <a16:creationId xmlns:a16="http://schemas.microsoft.com/office/drawing/2014/main" xmlns="" id="{6F7DAFB9-CABA-58EC-C3B9-A4CE42F988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596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96</xdr:row>
      <xdr:rowOff>25400</xdr:rowOff>
    </xdr:from>
    <xdr:to>
      <xdr:col>0</xdr:col>
      <xdr:colOff>876300</xdr:colOff>
      <xdr:row>96</xdr:row>
      <xdr:rowOff>762000</xdr:rowOff>
    </xdr:to>
    <xdr:pic>
      <xdr:nvPicPr>
        <xdr:cNvPr id="380" name="Immagine 379">
          <a:extLst>
            <a:ext uri="{FF2B5EF4-FFF2-40B4-BE49-F238E27FC236}">
              <a16:creationId xmlns:a16="http://schemas.microsoft.com/office/drawing/2014/main" xmlns="" id="{1A70A499-B766-F8E8-F4DB-6E463B1016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396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97</xdr:row>
      <xdr:rowOff>25400</xdr:rowOff>
    </xdr:from>
    <xdr:to>
      <xdr:col>0</xdr:col>
      <xdr:colOff>876300</xdr:colOff>
      <xdr:row>97</xdr:row>
      <xdr:rowOff>762000</xdr:rowOff>
    </xdr:to>
    <xdr:pic>
      <xdr:nvPicPr>
        <xdr:cNvPr id="384" name="Immagine 383">
          <a:extLst>
            <a:ext uri="{FF2B5EF4-FFF2-40B4-BE49-F238E27FC236}">
              <a16:creationId xmlns:a16="http://schemas.microsoft.com/office/drawing/2014/main" xmlns="" id="{5A625CFA-5875-C906-CE01-3FFB96B55D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6196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98</xdr:row>
      <xdr:rowOff>25400</xdr:rowOff>
    </xdr:from>
    <xdr:to>
      <xdr:col>0</xdr:col>
      <xdr:colOff>876300</xdr:colOff>
      <xdr:row>98</xdr:row>
      <xdr:rowOff>762000</xdr:rowOff>
    </xdr:to>
    <xdr:pic>
      <xdr:nvPicPr>
        <xdr:cNvPr id="388" name="Immagine 387">
          <a:extLst>
            <a:ext uri="{FF2B5EF4-FFF2-40B4-BE49-F238E27FC236}">
              <a16:creationId xmlns:a16="http://schemas.microsoft.com/office/drawing/2014/main" xmlns="" id="{90EFC684-5046-7F68-269C-2DD0386D5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6996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99</xdr:row>
      <xdr:rowOff>25400</xdr:rowOff>
    </xdr:from>
    <xdr:to>
      <xdr:col>0</xdr:col>
      <xdr:colOff>876300</xdr:colOff>
      <xdr:row>99</xdr:row>
      <xdr:rowOff>762000</xdr:rowOff>
    </xdr:to>
    <xdr:pic>
      <xdr:nvPicPr>
        <xdr:cNvPr id="392" name="Immagine 391">
          <a:extLst>
            <a:ext uri="{FF2B5EF4-FFF2-40B4-BE49-F238E27FC236}">
              <a16:creationId xmlns:a16="http://schemas.microsoft.com/office/drawing/2014/main" xmlns="" id="{F32467D3-3C48-2DEF-9C0D-14A5B3065C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7797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100</xdr:row>
      <xdr:rowOff>25400</xdr:rowOff>
    </xdr:from>
    <xdr:to>
      <xdr:col>0</xdr:col>
      <xdr:colOff>876300</xdr:colOff>
      <xdr:row>100</xdr:row>
      <xdr:rowOff>762000</xdr:rowOff>
    </xdr:to>
    <xdr:pic>
      <xdr:nvPicPr>
        <xdr:cNvPr id="396" name="Immagine 395">
          <a:extLst>
            <a:ext uri="{FF2B5EF4-FFF2-40B4-BE49-F238E27FC236}">
              <a16:creationId xmlns:a16="http://schemas.microsoft.com/office/drawing/2014/main" xmlns="" id="{484F4A48-673B-15B9-F62B-259D2DCF2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8597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101</xdr:row>
      <xdr:rowOff>25400</xdr:rowOff>
    </xdr:from>
    <xdr:to>
      <xdr:col>0</xdr:col>
      <xdr:colOff>876300</xdr:colOff>
      <xdr:row>101</xdr:row>
      <xdr:rowOff>762000</xdr:rowOff>
    </xdr:to>
    <xdr:pic>
      <xdr:nvPicPr>
        <xdr:cNvPr id="400" name="Immagine 399">
          <a:extLst>
            <a:ext uri="{FF2B5EF4-FFF2-40B4-BE49-F238E27FC236}">
              <a16:creationId xmlns:a16="http://schemas.microsoft.com/office/drawing/2014/main" xmlns="" id="{BB8744A2-FA3F-C334-512C-9F8D9BAAC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9397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102</xdr:row>
      <xdr:rowOff>25400</xdr:rowOff>
    </xdr:from>
    <xdr:to>
      <xdr:col>0</xdr:col>
      <xdr:colOff>876300</xdr:colOff>
      <xdr:row>102</xdr:row>
      <xdr:rowOff>762000</xdr:rowOff>
    </xdr:to>
    <xdr:pic>
      <xdr:nvPicPr>
        <xdr:cNvPr id="404" name="Immagine 403">
          <a:extLst>
            <a:ext uri="{FF2B5EF4-FFF2-40B4-BE49-F238E27FC236}">
              <a16:creationId xmlns:a16="http://schemas.microsoft.com/office/drawing/2014/main" xmlns="" id="{C0199FAC-DD3C-38D5-77DD-152B4550D7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0197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103</xdr:row>
      <xdr:rowOff>25400</xdr:rowOff>
    </xdr:from>
    <xdr:to>
      <xdr:col>0</xdr:col>
      <xdr:colOff>876300</xdr:colOff>
      <xdr:row>103</xdr:row>
      <xdr:rowOff>762000</xdr:rowOff>
    </xdr:to>
    <xdr:pic>
      <xdr:nvPicPr>
        <xdr:cNvPr id="408" name="Immagine 407">
          <a:extLst>
            <a:ext uri="{FF2B5EF4-FFF2-40B4-BE49-F238E27FC236}">
              <a16:creationId xmlns:a16="http://schemas.microsoft.com/office/drawing/2014/main" xmlns="" id="{1A84DCB7-D96C-836C-C970-43D2DEFD38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0997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104</xdr:row>
      <xdr:rowOff>25400</xdr:rowOff>
    </xdr:from>
    <xdr:to>
      <xdr:col>0</xdr:col>
      <xdr:colOff>876300</xdr:colOff>
      <xdr:row>104</xdr:row>
      <xdr:rowOff>762000</xdr:rowOff>
    </xdr:to>
    <xdr:pic>
      <xdr:nvPicPr>
        <xdr:cNvPr id="412" name="Immagine 411">
          <a:extLst>
            <a:ext uri="{FF2B5EF4-FFF2-40B4-BE49-F238E27FC236}">
              <a16:creationId xmlns:a16="http://schemas.microsoft.com/office/drawing/2014/main" xmlns="" id="{DB0A31FD-D0AF-92F7-970A-AF40F88E8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797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105</xdr:row>
      <xdr:rowOff>25400</xdr:rowOff>
    </xdr:from>
    <xdr:to>
      <xdr:col>0</xdr:col>
      <xdr:colOff>876300</xdr:colOff>
      <xdr:row>105</xdr:row>
      <xdr:rowOff>762000</xdr:rowOff>
    </xdr:to>
    <xdr:pic>
      <xdr:nvPicPr>
        <xdr:cNvPr id="416" name="Immagine 415">
          <a:extLst>
            <a:ext uri="{FF2B5EF4-FFF2-40B4-BE49-F238E27FC236}">
              <a16:creationId xmlns:a16="http://schemas.microsoft.com/office/drawing/2014/main" xmlns="" id="{689464BD-EE92-6078-1950-EE0C47AEAD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597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106</xdr:row>
      <xdr:rowOff>25400</xdr:rowOff>
    </xdr:from>
    <xdr:to>
      <xdr:col>0</xdr:col>
      <xdr:colOff>876300</xdr:colOff>
      <xdr:row>106</xdr:row>
      <xdr:rowOff>762000</xdr:rowOff>
    </xdr:to>
    <xdr:pic>
      <xdr:nvPicPr>
        <xdr:cNvPr id="420" name="Immagine 419">
          <a:extLst>
            <a:ext uri="{FF2B5EF4-FFF2-40B4-BE49-F238E27FC236}">
              <a16:creationId xmlns:a16="http://schemas.microsoft.com/office/drawing/2014/main" xmlns="" id="{83A11F95-46D8-9D29-679F-E86AE0CD07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397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107</xdr:row>
      <xdr:rowOff>25400</xdr:rowOff>
    </xdr:from>
    <xdr:to>
      <xdr:col>0</xdr:col>
      <xdr:colOff>876300</xdr:colOff>
      <xdr:row>107</xdr:row>
      <xdr:rowOff>762000</xdr:rowOff>
    </xdr:to>
    <xdr:pic>
      <xdr:nvPicPr>
        <xdr:cNvPr id="424" name="Immagine 423">
          <a:extLst>
            <a:ext uri="{FF2B5EF4-FFF2-40B4-BE49-F238E27FC236}">
              <a16:creationId xmlns:a16="http://schemas.microsoft.com/office/drawing/2014/main" xmlns="" id="{E7EC5F80-F14A-7FE6-7724-7211D2F8D8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4197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108</xdr:row>
      <xdr:rowOff>25400</xdr:rowOff>
    </xdr:from>
    <xdr:to>
      <xdr:col>0</xdr:col>
      <xdr:colOff>876300</xdr:colOff>
      <xdr:row>108</xdr:row>
      <xdr:rowOff>762000</xdr:rowOff>
    </xdr:to>
    <xdr:pic>
      <xdr:nvPicPr>
        <xdr:cNvPr id="428" name="Immagine 427">
          <a:extLst>
            <a:ext uri="{FF2B5EF4-FFF2-40B4-BE49-F238E27FC236}">
              <a16:creationId xmlns:a16="http://schemas.microsoft.com/office/drawing/2014/main" xmlns="" id="{5F27DA70-DCD7-4F87-A36A-B76C3B9A67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4997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109</xdr:row>
      <xdr:rowOff>25400</xdr:rowOff>
    </xdr:from>
    <xdr:to>
      <xdr:col>0</xdr:col>
      <xdr:colOff>876300</xdr:colOff>
      <xdr:row>109</xdr:row>
      <xdr:rowOff>762000</xdr:rowOff>
    </xdr:to>
    <xdr:pic>
      <xdr:nvPicPr>
        <xdr:cNvPr id="432" name="Immagine 431">
          <a:extLst>
            <a:ext uri="{FF2B5EF4-FFF2-40B4-BE49-F238E27FC236}">
              <a16:creationId xmlns:a16="http://schemas.microsoft.com/office/drawing/2014/main" xmlns="" id="{FC0E1F11-A07A-387A-DAB0-CC4A802F7D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5798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110</xdr:row>
      <xdr:rowOff>25400</xdr:rowOff>
    </xdr:from>
    <xdr:to>
      <xdr:col>0</xdr:col>
      <xdr:colOff>876300</xdr:colOff>
      <xdr:row>110</xdr:row>
      <xdr:rowOff>762000</xdr:rowOff>
    </xdr:to>
    <xdr:pic>
      <xdr:nvPicPr>
        <xdr:cNvPr id="436" name="Immagine 435">
          <a:extLst>
            <a:ext uri="{FF2B5EF4-FFF2-40B4-BE49-F238E27FC236}">
              <a16:creationId xmlns:a16="http://schemas.microsoft.com/office/drawing/2014/main" xmlns="" id="{EF829482-EDD6-2B19-CC5A-7FB3510E89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6598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111</xdr:row>
      <xdr:rowOff>25400</xdr:rowOff>
    </xdr:from>
    <xdr:to>
      <xdr:col>0</xdr:col>
      <xdr:colOff>876300</xdr:colOff>
      <xdr:row>111</xdr:row>
      <xdr:rowOff>762000</xdr:rowOff>
    </xdr:to>
    <xdr:pic>
      <xdr:nvPicPr>
        <xdr:cNvPr id="440" name="Immagine 439">
          <a:extLst>
            <a:ext uri="{FF2B5EF4-FFF2-40B4-BE49-F238E27FC236}">
              <a16:creationId xmlns:a16="http://schemas.microsoft.com/office/drawing/2014/main" xmlns="" id="{61BFAF9E-BA88-926E-2C47-E0215610A6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398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112</xdr:row>
      <xdr:rowOff>25400</xdr:rowOff>
    </xdr:from>
    <xdr:to>
      <xdr:col>0</xdr:col>
      <xdr:colOff>876300</xdr:colOff>
      <xdr:row>112</xdr:row>
      <xdr:rowOff>762000</xdr:rowOff>
    </xdr:to>
    <xdr:pic>
      <xdr:nvPicPr>
        <xdr:cNvPr id="444" name="Immagine 443">
          <a:extLst>
            <a:ext uri="{FF2B5EF4-FFF2-40B4-BE49-F238E27FC236}">
              <a16:creationId xmlns:a16="http://schemas.microsoft.com/office/drawing/2014/main" xmlns="" id="{32574E4A-65C6-92AC-3AB6-CF36A5E9E4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198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113</xdr:row>
      <xdr:rowOff>25400</xdr:rowOff>
    </xdr:from>
    <xdr:to>
      <xdr:col>0</xdr:col>
      <xdr:colOff>876300</xdr:colOff>
      <xdr:row>113</xdr:row>
      <xdr:rowOff>762000</xdr:rowOff>
    </xdr:to>
    <xdr:pic>
      <xdr:nvPicPr>
        <xdr:cNvPr id="448" name="Immagine 447">
          <a:extLst>
            <a:ext uri="{FF2B5EF4-FFF2-40B4-BE49-F238E27FC236}">
              <a16:creationId xmlns:a16="http://schemas.microsoft.com/office/drawing/2014/main" xmlns="" id="{8C5DFE3B-8C40-5482-92CA-41F759F2B1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998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114</xdr:row>
      <xdr:rowOff>25400</xdr:rowOff>
    </xdr:from>
    <xdr:to>
      <xdr:col>0</xdr:col>
      <xdr:colOff>876300</xdr:colOff>
      <xdr:row>114</xdr:row>
      <xdr:rowOff>762000</xdr:rowOff>
    </xdr:to>
    <xdr:pic>
      <xdr:nvPicPr>
        <xdr:cNvPr id="452" name="Immagine 451">
          <a:extLst>
            <a:ext uri="{FF2B5EF4-FFF2-40B4-BE49-F238E27FC236}">
              <a16:creationId xmlns:a16="http://schemas.microsoft.com/office/drawing/2014/main" xmlns="" id="{1BF902D9-BE11-250A-0B05-E8506F8EB1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9798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115</xdr:row>
      <xdr:rowOff>25400</xdr:rowOff>
    </xdr:from>
    <xdr:to>
      <xdr:col>0</xdr:col>
      <xdr:colOff>876300</xdr:colOff>
      <xdr:row>115</xdr:row>
      <xdr:rowOff>762000</xdr:rowOff>
    </xdr:to>
    <xdr:pic>
      <xdr:nvPicPr>
        <xdr:cNvPr id="456" name="Immagine 455">
          <a:extLst>
            <a:ext uri="{FF2B5EF4-FFF2-40B4-BE49-F238E27FC236}">
              <a16:creationId xmlns:a16="http://schemas.microsoft.com/office/drawing/2014/main" xmlns="" id="{74221DD5-A49E-213F-7CE6-2F3B55A534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0598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116</xdr:row>
      <xdr:rowOff>25400</xdr:rowOff>
    </xdr:from>
    <xdr:to>
      <xdr:col>0</xdr:col>
      <xdr:colOff>876300</xdr:colOff>
      <xdr:row>116</xdr:row>
      <xdr:rowOff>762000</xdr:rowOff>
    </xdr:to>
    <xdr:pic>
      <xdr:nvPicPr>
        <xdr:cNvPr id="460" name="Immagine 459">
          <a:extLst>
            <a:ext uri="{FF2B5EF4-FFF2-40B4-BE49-F238E27FC236}">
              <a16:creationId xmlns:a16="http://schemas.microsoft.com/office/drawing/2014/main" xmlns="" id="{9A1C0DB0-5323-F6C8-778F-EF0521D91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1398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117</xdr:row>
      <xdr:rowOff>25400</xdr:rowOff>
    </xdr:from>
    <xdr:to>
      <xdr:col>0</xdr:col>
      <xdr:colOff>876300</xdr:colOff>
      <xdr:row>117</xdr:row>
      <xdr:rowOff>762000</xdr:rowOff>
    </xdr:to>
    <xdr:pic>
      <xdr:nvPicPr>
        <xdr:cNvPr id="464" name="Immagine 463">
          <a:extLst>
            <a:ext uri="{FF2B5EF4-FFF2-40B4-BE49-F238E27FC236}">
              <a16:creationId xmlns:a16="http://schemas.microsoft.com/office/drawing/2014/main" xmlns="" id="{C462FD5E-7CB6-E5EB-B66D-501F0C693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2198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118</xdr:row>
      <xdr:rowOff>25400</xdr:rowOff>
    </xdr:from>
    <xdr:to>
      <xdr:col>0</xdr:col>
      <xdr:colOff>876300</xdr:colOff>
      <xdr:row>118</xdr:row>
      <xdr:rowOff>762000</xdr:rowOff>
    </xdr:to>
    <xdr:pic>
      <xdr:nvPicPr>
        <xdr:cNvPr id="468" name="Immagine 467">
          <a:extLst>
            <a:ext uri="{FF2B5EF4-FFF2-40B4-BE49-F238E27FC236}">
              <a16:creationId xmlns:a16="http://schemas.microsoft.com/office/drawing/2014/main" xmlns="" id="{5B1978ED-BF28-23BD-99A2-24CE4996C2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2998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119</xdr:row>
      <xdr:rowOff>25400</xdr:rowOff>
    </xdr:from>
    <xdr:to>
      <xdr:col>0</xdr:col>
      <xdr:colOff>876300</xdr:colOff>
      <xdr:row>119</xdr:row>
      <xdr:rowOff>762000</xdr:rowOff>
    </xdr:to>
    <xdr:pic>
      <xdr:nvPicPr>
        <xdr:cNvPr id="472" name="Immagine 471">
          <a:extLst>
            <a:ext uri="{FF2B5EF4-FFF2-40B4-BE49-F238E27FC236}">
              <a16:creationId xmlns:a16="http://schemas.microsoft.com/office/drawing/2014/main" xmlns="" id="{6D5838EE-1C9A-2BE5-74A3-BF03CC763D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3799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120</xdr:row>
      <xdr:rowOff>25400</xdr:rowOff>
    </xdr:from>
    <xdr:to>
      <xdr:col>0</xdr:col>
      <xdr:colOff>876300</xdr:colOff>
      <xdr:row>120</xdr:row>
      <xdr:rowOff>762000</xdr:rowOff>
    </xdr:to>
    <xdr:pic>
      <xdr:nvPicPr>
        <xdr:cNvPr id="476" name="Immagine 475">
          <a:extLst>
            <a:ext uri="{FF2B5EF4-FFF2-40B4-BE49-F238E27FC236}">
              <a16:creationId xmlns:a16="http://schemas.microsoft.com/office/drawing/2014/main" xmlns="" id="{488FC50F-C454-0D60-A24C-FE59123346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4599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121</xdr:row>
      <xdr:rowOff>25400</xdr:rowOff>
    </xdr:from>
    <xdr:to>
      <xdr:col>0</xdr:col>
      <xdr:colOff>876300</xdr:colOff>
      <xdr:row>121</xdr:row>
      <xdr:rowOff>762000</xdr:rowOff>
    </xdr:to>
    <xdr:pic>
      <xdr:nvPicPr>
        <xdr:cNvPr id="480" name="Immagine 479">
          <a:extLst>
            <a:ext uri="{FF2B5EF4-FFF2-40B4-BE49-F238E27FC236}">
              <a16:creationId xmlns:a16="http://schemas.microsoft.com/office/drawing/2014/main" xmlns="" id="{B9247EBF-7A4F-5982-2475-328432B055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5399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122</xdr:row>
      <xdr:rowOff>25400</xdr:rowOff>
    </xdr:from>
    <xdr:to>
      <xdr:col>0</xdr:col>
      <xdr:colOff>876300</xdr:colOff>
      <xdr:row>122</xdr:row>
      <xdr:rowOff>762000</xdr:rowOff>
    </xdr:to>
    <xdr:pic>
      <xdr:nvPicPr>
        <xdr:cNvPr id="484" name="Immagine 483">
          <a:extLst>
            <a:ext uri="{FF2B5EF4-FFF2-40B4-BE49-F238E27FC236}">
              <a16:creationId xmlns:a16="http://schemas.microsoft.com/office/drawing/2014/main" xmlns="" id="{26810836-F48A-D83E-1BCF-7040181D2F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6199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123</xdr:row>
      <xdr:rowOff>25400</xdr:rowOff>
    </xdr:from>
    <xdr:to>
      <xdr:col>0</xdr:col>
      <xdr:colOff>876300</xdr:colOff>
      <xdr:row>123</xdr:row>
      <xdr:rowOff>762000</xdr:rowOff>
    </xdr:to>
    <xdr:pic>
      <xdr:nvPicPr>
        <xdr:cNvPr id="488" name="Immagine 487">
          <a:extLst>
            <a:ext uri="{FF2B5EF4-FFF2-40B4-BE49-F238E27FC236}">
              <a16:creationId xmlns:a16="http://schemas.microsoft.com/office/drawing/2014/main" xmlns="" id="{9C0A3D88-A1A7-216D-B09A-EBEF0A7981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6999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124</xdr:row>
      <xdr:rowOff>25400</xdr:rowOff>
    </xdr:from>
    <xdr:to>
      <xdr:col>0</xdr:col>
      <xdr:colOff>876300</xdr:colOff>
      <xdr:row>124</xdr:row>
      <xdr:rowOff>762000</xdr:rowOff>
    </xdr:to>
    <xdr:pic>
      <xdr:nvPicPr>
        <xdr:cNvPr id="492" name="Immagine 491">
          <a:extLst>
            <a:ext uri="{FF2B5EF4-FFF2-40B4-BE49-F238E27FC236}">
              <a16:creationId xmlns:a16="http://schemas.microsoft.com/office/drawing/2014/main" xmlns="" id="{26BA95E3-4BA4-E165-20B5-C6EBD0FE7D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7799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125</xdr:row>
      <xdr:rowOff>25400</xdr:rowOff>
    </xdr:from>
    <xdr:to>
      <xdr:col>0</xdr:col>
      <xdr:colOff>876300</xdr:colOff>
      <xdr:row>125</xdr:row>
      <xdr:rowOff>762000</xdr:rowOff>
    </xdr:to>
    <xdr:pic>
      <xdr:nvPicPr>
        <xdr:cNvPr id="496" name="Immagine 495">
          <a:extLst>
            <a:ext uri="{FF2B5EF4-FFF2-40B4-BE49-F238E27FC236}">
              <a16:creationId xmlns:a16="http://schemas.microsoft.com/office/drawing/2014/main" xmlns="" id="{150EDB04-5185-48FA-232B-47EFB8A819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8599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126</xdr:row>
      <xdr:rowOff>25400</xdr:rowOff>
    </xdr:from>
    <xdr:to>
      <xdr:col>0</xdr:col>
      <xdr:colOff>876300</xdr:colOff>
      <xdr:row>126</xdr:row>
      <xdr:rowOff>762000</xdr:rowOff>
    </xdr:to>
    <xdr:pic>
      <xdr:nvPicPr>
        <xdr:cNvPr id="500" name="Immagine 499">
          <a:extLst>
            <a:ext uri="{FF2B5EF4-FFF2-40B4-BE49-F238E27FC236}">
              <a16:creationId xmlns:a16="http://schemas.microsoft.com/office/drawing/2014/main" xmlns="" id="{63C35EEA-9A04-A850-8469-354869438A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9399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127</xdr:row>
      <xdr:rowOff>25400</xdr:rowOff>
    </xdr:from>
    <xdr:to>
      <xdr:col>0</xdr:col>
      <xdr:colOff>876300</xdr:colOff>
      <xdr:row>127</xdr:row>
      <xdr:rowOff>762000</xdr:rowOff>
    </xdr:to>
    <xdr:pic>
      <xdr:nvPicPr>
        <xdr:cNvPr id="504" name="Immagine 503">
          <a:extLst>
            <a:ext uri="{FF2B5EF4-FFF2-40B4-BE49-F238E27FC236}">
              <a16:creationId xmlns:a16="http://schemas.microsoft.com/office/drawing/2014/main" xmlns="" id="{F73E6F4A-5626-4481-5DAE-47C3C1E2D8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0199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128</xdr:row>
      <xdr:rowOff>25400</xdr:rowOff>
    </xdr:from>
    <xdr:to>
      <xdr:col>0</xdr:col>
      <xdr:colOff>876300</xdr:colOff>
      <xdr:row>128</xdr:row>
      <xdr:rowOff>762000</xdr:rowOff>
    </xdr:to>
    <xdr:pic>
      <xdr:nvPicPr>
        <xdr:cNvPr id="508" name="Immagine 507">
          <a:extLst>
            <a:ext uri="{FF2B5EF4-FFF2-40B4-BE49-F238E27FC236}">
              <a16:creationId xmlns:a16="http://schemas.microsoft.com/office/drawing/2014/main" xmlns="" id="{8DF8D9A0-8C40-6623-40A0-E38BD43652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0999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129</xdr:row>
      <xdr:rowOff>25400</xdr:rowOff>
    </xdr:from>
    <xdr:to>
      <xdr:col>0</xdr:col>
      <xdr:colOff>876300</xdr:colOff>
      <xdr:row>129</xdr:row>
      <xdr:rowOff>762000</xdr:rowOff>
    </xdr:to>
    <xdr:pic>
      <xdr:nvPicPr>
        <xdr:cNvPr id="512" name="Immagine 511">
          <a:extLst>
            <a:ext uri="{FF2B5EF4-FFF2-40B4-BE49-F238E27FC236}">
              <a16:creationId xmlns:a16="http://schemas.microsoft.com/office/drawing/2014/main" xmlns="" id="{ED58D339-3375-C35E-DDE4-5BE7907F7E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1800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130</xdr:row>
      <xdr:rowOff>25400</xdr:rowOff>
    </xdr:from>
    <xdr:to>
      <xdr:col>0</xdr:col>
      <xdr:colOff>876300</xdr:colOff>
      <xdr:row>130</xdr:row>
      <xdr:rowOff>762000</xdr:rowOff>
    </xdr:to>
    <xdr:pic>
      <xdr:nvPicPr>
        <xdr:cNvPr id="516" name="Immagine 515">
          <a:extLst>
            <a:ext uri="{FF2B5EF4-FFF2-40B4-BE49-F238E27FC236}">
              <a16:creationId xmlns:a16="http://schemas.microsoft.com/office/drawing/2014/main" xmlns="" id="{6F4772D0-858B-EFB8-41DB-539DDD74D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2600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131</xdr:row>
      <xdr:rowOff>25400</xdr:rowOff>
    </xdr:from>
    <xdr:to>
      <xdr:col>0</xdr:col>
      <xdr:colOff>876300</xdr:colOff>
      <xdr:row>131</xdr:row>
      <xdr:rowOff>762000</xdr:rowOff>
    </xdr:to>
    <xdr:pic>
      <xdr:nvPicPr>
        <xdr:cNvPr id="520" name="Immagine 519">
          <a:extLst>
            <a:ext uri="{FF2B5EF4-FFF2-40B4-BE49-F238E27FC236}">
              <a16:creationId xmlns:a16="http://schemas.microsoft.com/office/drawing/2014/main" xmlns="" id="{2245B689-0F18-A5F8-6681-84CD27827E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3400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132</xdr:row>
      <xdr:rowOff>25400</xdr:rowOff>
    </xdr:from>
    <xdr:to>
      <xdr:col>0</xdr:col>
      <xdr:colOff>876300</xdr:colOff>
      <xdr:row>132</xdr:row>
      <xdr:rowOff>762000</xdr:rowOff>
    </xdr:to>
    <xdr:pic>
      <xdr:nvPicPr>
        <xdr:cNvPr id="524" name="Immagine 523">
          <a:extLst>
            <a:ext uri="{FF2B5EF4-FFF2-40B4-BE49-F238E27FC236}">
              <a16:creationId xmlns:a16="http://schemas.microsoft.com/office/drawing/2014/main" xmlns="" id="{279FBA42-B3B9-2213-C4FC-188B7779EA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4200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133</xdr:row>
      <xdr:rowOff>25400</xdr:rowOff>
    </xdr:from>
    <xdr:to>
      <xdr:col>0</xdr:col>
      <xdr:colOff>876300</xdr:colOff>
      <xdr:row>133</xdr:row>
      <xdr:rowOff>762000</xdr:rowOff>
    </xdr:to>
    <xdr:pic>
      <xdr:nvPicPr>
        <xdr:cNvPr id="528" name="Immagine 527">
          <a:extLst>
            <a:ext uri="{FF2B5EF4-FFF2-40B4-BE49-F238E27FC236}">
              <a16:creationId xmlns:a16="http://schemas.microsoft.com/office/drawing/2014/main" xmlns="" id="{034E6AAD-4F87-60C9-2C21-AFE891BE62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5000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134</xdr:row>
      <xdr:rowOff>25400</xdr:rowOff>
    </xdr:from>
    <xdr:to>
      <xdr:col>0</xdr:col>
      <xdr:colOff>876300</xdr:colOff>
      <xdr:row>134</xdr:row>
      <xdr:rowOff>762000</xdr:rowOff>
    </xdr:to>
    <xdr:pic>
      <xdr:nvPicPr>
        <xdr:cNvPr id="532" name="Immagine 531">
          <a:extLst>
            <a:ext uri="{FF2B5EF4-FFF2-40B4-BE49-F238E27FC236}">
              <a16:creationId xmlns:a16="http://schemas.microsoft.com/office/drawing/2014/main" xmlns="" id="{C3790C05-BB4D-962F-81E8-915667679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5800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135</xdr:row>
      <xdr:rowOff>25400</xdr:rowOff>
    </xdr:from>
    <xdr:to>
      <xdr:col>0</xdr:col>
      <xdr:colOff>876300</xdr:colOff>
      <xdr:row>135</xdr:row>
      <xdr:rowOff>762000</xdr:rowOff>
    </xdr:to>
    <xdr:pic>
      <xdr:nvPicPr>
        <xdr:cNvPr id="536" name="Immagine 535">
          <a:extLst>
            <a:ext uri="{FF2B5EF4-FFF2-40B4-BE49-F238E27FC236}">
              <a16:creationId xmlns:a16="http://schemas.microsoft.com/office/drawing/2014/main" xmlns="" id="{7DE16E07-EC9B-EAE6-D8BC-3D3E0E4753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6600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136</xdr:row>
      <xdr:rowOff>25400</xdr:rowOff>
    </xdr:from>
    <xdr:to>
      <xdr:col>0</xdr:col>
      <xdr:colOff>876300</xdr:colOff>
      <xdr:row>136</xdr:row>
      <xdr:rowOff>762000</xdr:rowOff>
    </xdr:to>
    <xdr:pic>
      <xdr:nvPicPr>
        <xdr:cNvPr id="540" name="Immagine 539">
          <a:extLst>
            <a:ext uri="{FF2B5EF4-FFF2-40B4-BE49-F238E27FC236}">
              <a16:creationId xmlns:a16="http://schemas.microsoft.com/office/drawing/2014/main" xmlns="" id="{077B3F08-045E-E461-E47E-1AC1CB49D6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7400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137</xdr:row>
      <xdr:rowOff>25400</xdr:rowOff>
    </xdr:from>
    <xdr:to>
      <xdr:col>0</xdr:col>
      <xdr:colOff>876300</xdr:colOff>
      <xdr:row>137</xdr:row>
      <xdr:rowOff>762000</xdr:rowOff>
    </xdr:to>
    <xdr:pic>
      <xdr:nvPicPr>
        <xdr:cNvPr id="544" name="Immagine 543">
          <a:extLst>
            <a:ext uri="{FF2B5EF4-FFF2-40B4-BE49-F238E27FC236}">
              <a16:creationId xmlns:a16="http://schemas.microsoft.com/office/drawing/2014/main" xmlns="" id="{A0E59BF2-00FB-87E5-90D6-D912B2FDA5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8200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138</xdr:row>
      <xdr:rowOff>25400</xdr:rowOff>
    </xdr:from>
    <xdr:to>
      <xdr:col>0</xdr:col>
      <xdr:colOff>876300</xdr:colOff>
      <xdr:row>138</xdr:row>
      <xdr:rowOff>762000</xdr:rowOff>
    </xdr:to>
    <xdr:pic>
      <xdr:nvPicPr>
        <xdr:cNvPr id="548" name="Immagine 547">
          <a:extLst>
            <a:ext uri="{FF2B5EF4-FFF2-40B4-BE49-F238E27FC236}">
              <a16:creationId xmlns:a16="http://schemas.microsoft.com/office/drawing/2014/main" xmlns="" id="{5881540B-62A8-CB7C-E13E-EAC7E614A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9000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139</xdr:row>
      <xdr:rowOff>25400</xdr:rowOff>
    </xdr:from>
    <xdr:to>
      <xdr:col>0</xdr:col>
      <xdr:colOff>876300</xdr:colOff>
      <xdr:row>139</xdr:row>
      <xdr:rowOff>762000</xdr:rowOff>
    </xdr:to>
    <xdr:pic>
      <xdr:nvPicPr>
        <xdr:cNvPr id="552" name="Immagine 551">
          <a:extLst>
            <a:ext uri="{FF2B5EF4-FFF2-40B4-BE49-F238E27FC236}">
              <a16:creationId xmlns:a16="http://schemas.microsoft.com/office/drawing/2014/main" xmlns="" id="{58B72A51-EAC1-F73C-DE2B-6BB4DCD940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9801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140</xdr:row>
      <xdr:rowOff>25400</xdr:rowOff>
    </xdr:from>
    <xdr:to>
      <xdr:col>0</xdr:col>
      <xdr:colOff>876300</xdr:colOff>
      <xdr:row>140</xdr:row>
      <xdr:rowOff>762000</xdr:rowOff>
    </xdr:to>
    <xdr:pic>
      <xdr:nvPicPr>
        <xdr:cNvPr id="556" name="Immagine 555">
          <a:extLst>
            <a:ext uri="{FF2B5EF4-FFF2-40B4-BE49-F238E27FC236}">
              <a16:creationId xmlns:a16="http://schemas.microsoft.com/office/drawing/2014/main" xmlns="" id="{C76E0657-6E58-28D2-96F2-D69E16F323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0601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141</xdr:row>
      <xdr:rowOff>25400</xdr:rowOff>
    </xdr:from>
    <xdr:to>
      <xdr:col>0</xdr:col>
      <xdr:colOff>876300</xdr:colOff>
      <xdr:row>141</xdr:row>
      <xdr:rowOff>762000</xdr:rowOff>
    </xdr:to>
    <xdr:pic>
      <xdr:nvPicPr>
        <xdr:cNvPr id="560" name="Immagine 559">
          <a:extLst>
            <a:ext uri="{FF2B5EF4-FFF2-40B4-BE49-F238E27FC236}">
              <a16:creationId xmlns:a16="http://schemas.microsoft.com/office/drawing/2014/main" xmlns="" id="{AFECD565-9E69-B58A-857E-EAE0E2982C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1401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142</xdr:row>
      <xdr:rowOff>25400</xdr:rowOff>
    </xdr:from>
    <xdr:to>
      <xdr:col>0</xdr:col>
      <xdr:colOff>876300</xdr:colOff>
      <xdr:row>142</xdr:row>
      <xdr:rowOff>762000</xdr:rowOff>
    </xdr:to>
    <xdr:pic>
      <xdr:nvPicPr>
        <xdr:cNvPr id="564" name="Immagine 563">
          <a:extLst>
            <a:ext uri="{FF2B5EF4-FFF2-40B4-BE49-F238E27FC236}">
              <a16:creationId xmlns:a16="http://schemas.microsoft.com/office/drawing/2014/main" xmlns="" id="{976511E8-8D68-C946-800D-DF2E88842B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2201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143</xdr:row>
      <xdr:rowOff>25400</xdr:rowOff>
    </xdr:from>
    <xdr:to>
      <xdr:col>0</xdr:col>
      <xdr:colOff>876300</xdr:colOff>
      <xdr:row>143</xdr:row>
      <xdr:rowOff>762000</xdr:rowOff>
    </xdr:to>
    <xdr:pic>
      <xdr:nvPicPr>
        <xdr:cNvPr id="568" name="Immagine 567">
          <a:extLst>
            <a:ext uri="{FF2B5EF4-FFF2-40B4-BE49-F238E27FC236}">
              <a16:creationId xmlns:a16="http://schemas.microsoft.com/office/drawing/2014/main" xmlns="" id="{C8186D3C-7C99-5706-AE84-902CCF71A0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3001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144</xdr:row>
      <xdr:rowOff>25400</xdr:rowOff>
    </xdr:from>
    <xdr:to>
      <xdr:col>0</xdr:col>
      <xdr:colOff>876300</xdr:colOff>
      <xdr:row>144</xdr:row>
      <xdr:rowOff>762000</xdr:rowOff>
    </xdr:to>
    <xdr:pic>
      <xdr:nvPicPr>
        <xdr:cNvPr id="572" name="Immagine 571">
          <a:extLst>
            <a:ext uri="{FF2B5EF4-FFF2-40B4-BE49-F238E27FC236}">
              <a16:creationId xmlns:a16="http://schemas.microsoft.com/office/drawing/2014/main" xmlns="" id="{2202B28A-6601-25BB-4EAB-4B62788875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3801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145</xdr:row>
      <xdr:rowOff>25400</xdr:rowOff>
    </xdr:from>
    <xdr:to>
      <xdr:col>0</xdr:col>
      <xdr:colOff>876300</xdr:colOff>
      <xdr:row>145</xdr:row>
      <xdr:rowOff>762000</xdr:rowOff>
    </xdr:to>
    <xdr:pic>
      <xdr:nvPicPr>
        <xdr:cNvPr id="576" name="Immagine 575">
          <a:extLst>
            <a:ext uri="{FF2B5EF4-FFF2-40B4-BE49-F238E27FC236}">
              <a16:creationId xmlns:a16="http://schemas.microsoft.com/office/drawing/2014/main" xmlns="" id="{4D5362AF-8A0C-DE23-116A-891D35ED6B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4601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146</xdr:row>
      <xdr:rowOff>25400</xdr:rowOff>
    </xdr:from>
    <xdr:to>
      <xdr:col>0</xdr:col>
      <xdr:colOff>876300</xdr:colOff>
      <xdr:row>146</xdr:row>
      <xdr:rowOff>762000</xdr:rowOff>
    </xdr:to>
    <xdr:pic>
      <xdr:nvPicPr>
        <xdr:cNvPr id="580" name="Immagine 579">
          <a:extLst>
            <a:ext uri="{FF2B5EF4-FFF2-40B4-BE49-F238E27FC236}">
              <a16:creationId xmlns:a16="http://schemas.microsoft.com/office/drawing/2014/main" xmlns="" id="{BE9B68BC-D91A-6561-C203-D1C80AD92A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5401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147</xdr:row>
      <xdr:rowOff>25400</xdr:rowOff>
    </xdr:from>
    <xdr:to>
      <xdr:col>0</xdr:col>
      <xdr:colOff>876300</xdr:colOff>
      <xdr:row>147</xdr:row>
      <xdr:rowOff>762000</xdr:rowOff>
    </xdr:to>
    <xdr:pic>
      <xdr:nvPicPr>
        <xdr:cNvPr id="584" name="Immagine 583">
          <a:extLst>
            <a:ext uri="{FF2B5EF4-FFF2-40B4-BE49-F238E27FC236}">
              <a16:creationId xmlns:a16="http://schemas.microsoft.com/office/drawing/2014/main" xmlns="" id="{D36D386D-B8AD-EC04-B84C-138317F364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6201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148</xdr:row>
      <xdr:rowOff>25400</xdr:rowOff>
    </xdr:from>
    <xdr:to>
      <xdr:col>0</xdr:col>
      <xdr:colOff>876300</xdr:colOff>
      <xdr:row>148</xdr:row>
      <xdr:rowOff>762000</xdr:rowOff>
    </xdr:to>
    <xdr:pic>
      <xdr:nvPicPr>
        <xdr:cNvPr id="588" name="Immagine 587">
          <a:extLst>
            <a:ext uri="{FF2B5EF4-FFF2-40B4-BE49-F238E27FC236}">
              <a16:creationId xmlns:a16="http://schemas.microsoft.com/office/drawing/2014/main" xmlns="" id="{C1934125-507A-42A0-B39C-2F977CD43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7001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149</xdr:row>
      <xdr:rowOff>25400</xdr:rowOff>
    </xdr:from>
    <xdr:to>
      <xdr:col>0</xdr:col>
      <xdr:colOff>876300</xdr:colOff>
      <xdr:row>149</xdr:row>
      <xdr:rowOff>762000</xdr:rowOff>
    </xdr:to>
    <xdr:pic>
      <xdr:nvPicPr>
        <xdr:cNvPr id="592" name="Immagine 591">
          <a:extLst>
            <a:ext uri="{FF2B5EF4-FFF2-40B4-BE49-F238E27FC236}">
              <a16:creationId xmlns:a16="http://schemas.microsoft.com/office/drawing/2014/main" xmlns="" id="{1EB8930E-1664-3B8A-6DB1-387800D77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7802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150</xdr:row>
      <xdr:rowOff>25400</xdr:rowOff>
    </xdr:from>
    <xdr:to>
      <xdr:col>0</xdr:col>
      <xdr:colOff>876300</xdr:colOff>
      <xdr:row>150</xdr:row>
      <xdr:rowOff>762000</xdr:rowOff>
    </xdr:to>
    <xdr:pic>
      <xdr:nvPicPr>
        <xdr:cNvPr id="596" name="Immagine 595">
          <a:extLst>
            <a:ext uri="{FF2B5EF4-FFF2-40B4-BE49-F238E27FC236}">
              <a16:creationId xmlns:a16="http://schemas.microsoft.com/office/drawing/2014/main" xmlns="" id="{85839A2A-FF11-23E1-8847-791B166EC8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8602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151</xdr:row>
      <xdr:rowOff>25400</xdr:rowOff>
    </xdr:from>
    <xdr:to>
      <xdr:col>0</xdr:col>
      <xdr:colOff>876300</xdr:colOff>
      <xdr:row>151</xdr:row>
      <xdr:rowOff>762000</xdr:rowOff>
    </xdr:to>
    <xdr:pic>
      <xdr:nvPicPr>
        <xdr:cNvPr id="600" name="Immagine 599">
          <a:extLst>
            <a:ext uri="{FF2B5EF4-FFF2-40B4-BE49-F238E27FC236}">
              <a16:creationId xmlns:a16="http://schemas.microsoft.com/office/drawing/2014/main" xmlns="" id="{2F274057-A22A-EA07-706A-DB139C8C88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9402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152</xdr:row>
      <xdr:rowOff>25400</xdr:rowOff>
    </xdr:from>
    <xdr:to>
      <xdr:col>0</xdr:col>
      <xdr:colOff>876300</xdr:colOff>
      <xdr:row>152</xdr:row>
      <xdr:rowOff>762000</xdr:rowOff>
    </xdr:to>
    <xdr:pic>
      <xdr:nvPicPr>
        <xdr:cNvPr id="604" name="Immagine 603">
          <a:extLst>
            <a:ext uri="{FF2B5EF4-FFF2-40B4-BE49-F238E27FC236}">
              <a16:creationId xmlns:a16="http://schemas.microsoft.com/office/drawing/2014/main" xmlns="" id="{2F7D6791-EBD7-5CD9-7285-46B550E327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0202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153</xdr:row>
      <xdr:rowOff>25400</xdr:rowOff>
    </xdr:from>
    <xdr:to>
      <xdr:col>0</xdr:col>
      <xdr:colOff>876300</xdr:colOff>
      <xdr:row>153</xdr:row>
      <xdr:rowOff>762000</xdr:rowOff>
    </xdr:to>
    <xdr:pic>
      <xdr:nvPicPr>
        <xdr:cNvPr id="608" name="Immagine 607">
          <a:extLst>
            <a:ext uri="{FF2B5EF4-FFF2-40B4-BE49-F238E27FC236}">
              <a16:creationId xmlns:a16="http://schemas.microsoft.com/office/drawing/2014/main" xmlns="" id="{5056DF2E-F494-2CF2-3079-59A1D3B255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1002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154</xdr:row>
      <xdr:rowOff>25400</xdr:rowOff>
    </xdr:from>
    <xdr:to>
      <xdr:col>0</xdr:col>
      <xdr:colOff>876300</xdr:colOff>
      <xdr:row>154</xdr:row>
      <xdr:rowOff>762000</xdr:rowOff>
    </xdr:to>
    <xdr:pic>
      <xdr:nvPicPr>
        <xdr:cNvPr id="612" name="Immagine 611">
          <a:extLst>
            <a:ext uri="{FF2B5EF4-FFF2-40B4-BE49-F238E27FC236}">
              <a16:creationId xmlns:a16="http://schemas.microsoft.com/office/drawing/2014/main" xmlns="" id="{2414F750-A9DA-7EFF-229D-B73ABE7336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1802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155</xdr:row>
      <xdr:rowOff>25400</xdr:rowOff>
    </xdr:from>
    <xdr:to>
      <xdr:col>0</xdr:col>
      <xdr:colOff>876300</xdr:colOff>
      <xdr:row>155</xdr:row>
      <xdr:rowOff>762000</xdr:rowOff>
    </xdr:to>
    <xdr:pic>
      <xdr:nvPicPr>
        <xdr:cNvPr id="616" name="Immagine 615">
          <a:extLst>
            <a:ext uri="{FF2B5EF4-FFF2-40B4-BE49-F238E27FC236}">
              <a16:creationId xmlns:a16="http://schemas.microsoft.com/office/drawing/2014/main" xmlns="" id="{77FFBF52-7434-0B98-CAEE-AF8C45E87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2602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156</xdr:row>
      <xdr:rowOff>25400</xdr:rowOff>
    </xdr:from>
    <xdr:to>
      <xdr:col>0</xdr:col>
      <xdr:colOff>876300</xdr:colOff>
      <xdr:row>156</xdr:row>
      <xdr:rowOff>762000</xdr:rowOff>
    </xdr:to>
    <xdr:pic>
      <xdr:nvPicPr>
        <xdr:cNvPr id="620" name="Immagine 619">
          <a:extLst>
            <a:ext uri="{FF2B5EF4-FFF2-40B4-BE49-F238E27FC236}">
              <a16:creationId xmlns:a16="http://schemas.microsoft.com/office/drawing/2014/main" xmlns="" id="{44585F06-086C-28CF-F400-0608407BA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3402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157</xdr:row>
      <xdr:rowOff>25400</xdr:rowOff>
    </xdr:from>
    <xdr:to>
      <xdr:col>0</xdr:col>
      <xdr:colOff>876300</xdr:colOff>
      <xdr:row>157</xdr:row>
      <xdr:rowOff>762000</xdr:rowOff>
    </xdr:to>
    <xdr:pic>
      <xdr:nvPicPr>
        <xdr:cNvPr id="624" name="Immagine 623">
          <a:extLst>
            <a:ext uri="{FF2B5EF4-FFF2-40B4-BE49-F238E27FC236}">
              <a16:creationId xmlns:a16="http://schemas.microsoft.com/office/drawing/2014/main" xmlns="" id="{28AA26BB-C6F0-7C5C-D5DC-BDCD5F7B94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4202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158</xdr:row>
      <xdr:rowOff>25400</xdr:rowOff>
    </xdr:from>
    <xdr:to>
      <xdr:col>0</xdr:col>
      <xdr:colOff>876300</xdr:colOff>
      <xdr:row>158</xdr:row>
      <xdr:rowOff>762000</xdr:rowOff>
    </xdr:to>
    <xdr:pic>
      <xdr:nvPicPr>
        <xdr:cNvPr id="628" name="Immagine 627">
          <a:extLst>
            <a:ext uri="{FF2B5EF4-FFF2-40B4-BE49-F238E27FC236}">
              <a16:creationId xmlns:a16="http://schemas.microsoft.com/office/drawing/2014/main" xmlns="" id="{1F757236-BE5D-6DD0-F578-BB6B1F73B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5002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159</xdr:row>
      <xdr:rowOff>25400</xdr:rowOff>
    </xdr:from>
    <xdr:to>
      <xdr:col>0</xdr:col>
      <xdr:colOff>876300</xdr:colOff>
      <xdr:row>159</xdr:row>
      <xdr:rowOff>762000</xdr:rowOff>
    </xdr:to>
    <xdr:pic>
      <xdr:nvPicPr>
        <xdr:cNvPr id="632" name="Immagine 631">
          <a:extLst>
            <a:ext uri="{FF2B5EF4-FFF2-40B4-BE49-F238E27FC236}">
              <a16:creationId xmlns:a16="http://schemas.microsoft.com/office/drawing/2014/main" xmlns="" id="{1883698C-DE0B-2FD9-E70E-48025B493B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5803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160</xdr:row>
      <xdr:rowOff>25400</xdr:rowOff>
    </xdr:from>
    <xdr:to>
      <xdr:col>0</xdr:col>
      <xdr:colOff>876300</xdr:colOff>
      <xdr:row>160</xdr:row>
      <xdr:rowOff>762000</xdr:rowOff>
    </xdr:to>
    <xdr:pic>
      <xdr:nvPicPr>
        <xdr:cNvPr id="636" name="Immagine 635">
          <a:extLst>
            <a:ext uri="{FF2B5EF4-FFF2-40B4-BE49-F238E27FC236}">
              <a16:creationId xmlns:a16="http://schemas.microsoft.com/office/drawing/2014/main" xmlns="" id="{E5097179-4CD9-CEA1-F63E-F4872DBF19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6603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161</xdr:row>
      <xdr:rowOff>25400</xdr:rowOff>
    </xdr:from>
    <xdr:to>
      <xdr:col>0</xdr:col>
      <xdr:colOff>876300</xdr:colOff>
      <xdr:row>161</xdr:row>
      <xdr:rowOff>762000</xdr:rowOff>
    </xdr:to>
    <xdr:pic>
      <xdr:nvPicPr>
        <xdr:cNvPr id="640" name="Immagine 639">
          <a:extLst>
            <a:ext uri="{FF2B5EF4-FFF2-40B4-BE49-F238E27FC236}">
              <a16:creationId xmlns:a16="http://schemas.microsoft.com/office/drawing/2014/main" xmlns="" id="{1E69866B-51A9-7078-DBA7-B4C16AB305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7403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162</xdr:row>
      <xdr:rowOff>25400</xdr:rowOff>
    </xdr:from>
    <xdr:to>
      <xdr:col>0</xdr:col>
      <xdr:colOff>876300</xdr:colOff>
      <xdr:row>162</xdr:row>
      <xdr:rowOff>762000</xdr:rowOff>
    </xdr:to>
    <xdr:pic>
      <xdr:nvPicPr>
        <xdr:cNvPr id="644" name="Immagine 643">
          <a:extLst>
            <a:ext uri="{FF2B5EF4-FFF2-40B4-BE49-F238E27FC236}">
              <a16:creationId xmlns:a16="http://schemas.microsoft.com/office/drawing/2014/main" xmlns="" id="{BB47C439-E755-D801-5A41-40526010A1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8203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163</xdr:row>
      <xdr:rowOff>25400</xdr:rowOff>
    </xdr:from>
    <xdr:to>
      <xdr:col>0</xdr:col>
      <xdr:colOff>876300</xdr:colOff>
      <xdr:row>163</xdr:row>
      <xdr:rowOff>762000</xdr:rowOff>
    </xdr:to>
    <xdr:pic>
      <xdr:nvPicPr>
        <xdr:cNvPr id="648" name="Immagine 647">
          <a:extLst>
            <a:ext uri="{FF2B5EF4-FFF2-40B4-BE49-F238E27FC236}">
              <a16:creationId xmlns:a16="http://schemas.microsoft.com/office/drawing/2014/main" xmlns="" id="{55819564-86B4-1A51-6B81-4829F64B66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9003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164</xdr:row>
      <xdr:rowOff>25400</xdr:rowOff>
    </xdr:from>
    <xdr:to>
      <xdr:col>0</xdr:col>
      <xdr:colOff>876300</xdr:colOff>
      <xdr:row>164</xdr:row>
      <xdr:rowOff>762000</xdr:rowOff>
    </xdr:to>
    <xdr:pic>
      <xdr:nvPicPr>
        <xdr:cNvPr id="652" name="Immagine 651">
          <a:extLst>
            <a:ext uri="{FF2B5EF4-FFF2-40B4-BE49-F238E27FC236}">
              <a16:creationId xmlns:a16="http://schemas.microsoft.com/office/drawing/2014/main" xmlns="" id="{3A221D57-6E2D-A43F-E474-C0F7F6D9C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9803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165</xdr:row>
      <xdr:rowOff>25400</xdr:rowOff>
    </xdr:from>
    <xdr:to>
      <xdr:col>0</xdr:col>
      <xdr:colOff>876300</xdr:colOff>
      <xdr:row>165</xdr:row>
      <xdr:rowOff>762000</xdr:rowOff>
    </xdr:to>
    <xdr:pic>
      <xdr:nvPicPr>
        <xdr:cNvPr id="656" name="Immagine 655">
          <a:extLst>
            <a:ext uri="{FF2B5EF4-FFF2-40B4-BE49-F238E27FC236}">
              <a16:creationId xmlns:a16="http://schemas.microsoft.com/office/drawing/2014/main" xmlns="" id="{BA722D08-982B-F240-DC65-B21727D26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0603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166</xdr:row>
      <xdr:rowOff>25400</xdr:rowOff>
    </xdr:from>
    <xdr:to>
      <xdr:col>0</xdr:col>
      <xdr:colOff>876300</xdr:colOff>
      <xdr:row>166</xdr:row>
      <xdr:rowOff>762000</xdr:rowOff>
    </xdr:to>
    <xdr:pic>
      <xdr:nvPicPr>
        <xdr:cNvPr id="660" name="Immagine 659">
          <a:extLst>
            <a:ext uri="{FF2B5EF4-FFF2-40B4-BE49-F238E27FC236}">
              <a16:creationId xmlns:a16="http://schemas.microsoft.com/office/drawing/2014/main" xmlns="" id="{14F90FC2-E0EB-62C2-8E55-46D2B45F8F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1403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167</xdr:row>
      <xdr:rowOff>25400</xdr:rowOff>
    </xdr:from>
    <xdr:to>
      <xdr:col>0</xdr:col>
      <xdr:colOff>876300</xdr:colOff>
      <xdr:row>167</xdr:row>
      <xdr:rowOff>762000</xdr:rowOff>
    </xdr:to>
    <xdr:pic>
      <xdr:nvPicPr>
        <xdr:cNvPr id="664" name="Immagine 663">
          <a:extLst>
            <a:ext uri="{FF2B5EF4-FFF2-40B4-BE49-F238E27FC236}">
              <a16:creationId xmlns:a16="http://schemas.microsoft.com/office/drawing/2014/main" xmlns="" id="{43FC1185-91B2-24B4-EBD2-CCD2D5BA2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2203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168</xdr:row>
      <xdr:rowOff>25400</xdr:rowOff>
    </xdr:from>
    <xdr:to>
      <xdr:col>0</xdr:col>
      <xdr:colOff>876300</xdr:colOff>
      <xdr:row>168</xdr:row>
      <xdr:rowOff>762000</xdr:rowOff>
    </xdr:to>
    <xdr:pic>
      <xdr:nvPicPr>
        <xdr:cNvPr id="668" name="Immagine 667">
          <a:extLst>
            <a:ext uri="{FF2B5EF4-FFF2-40B4-BE49-F238E27FC236}">
              <a16:creationId xmlns:a16="http://schemas.microsoft.com/office/drawing/2014/main" xmlns="" id="{E6F5095A-A284-4A49-3025-C5D0021B7F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3003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169</xdr:row>
      <xdr:rowOff>25400</xdr:rowOff>
    </xdr:from>
    <xdr:to>
      <xdr:col>0</xdr:col>
      <xdr:colOff>876300</xdr:colOff>
      <xdr:row>169</xdr:row>
      <xdr:rowOff>762000</xdr:rowOff>
    </xdr:to>
    <xdr:pic>
      <xdr:nvPicPr>
        <xdr:cNvPr id="672" name="Immagine 671">
          <a:extLst>
            <a:ext uri="{FF2B5EF4-FFF2-40B4-BE49-F238E27FC236}">
              <a16:creationId xmlns:a16="http://schemas.microsoft.com/office/drawing/2014/main" xmlns="" id="{272F6909-C41E-1B28-02BC-ED2B896686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3804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170</xdr:row>
      <xdr:rowOff>25400</xdr:rowOff>
    </xdr:from>
    <xdr:to>
      <xdr:col>0</xdr:col>
      <xdr:colOff>876300</xdr:colOff>
      <xdr:row>170</xdr:row>
      <xdr:rowOff>762000</xdr:rowOff>
    </xdr:to>
    <xdr:pic>
      <xdr:nvPicPr>
        <xdr:cNvPr id="676" name="Immagine 675">
          <a:extLst>
            <a:ext uri="{FF2B5EF4-FFF2-40B4-BE49-F238E27FC236}">
              <a16:creationId xmlns:a16="http://schemas.microsoft.com/office/drawing/2014/main" xmlns="" id="{28B40868-52CC-9548-6020-094D26767C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4604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171</xdr:row>
      <xdr:rowOff>25400</xdr:rowOff>
    </xdr:from>
    <xdr:to>
      <xdr:col>0</xdr:col>
      <xdr:colOff>876300</xdr:colOff>
      <xdr:row>171</xdr:row>
      <xdr:rowOff>762000</xdr:rowOff>
    </xdr:to>
    <xdr:pic>
      <xdr:nvPicPr>
        <xdr:cNvPr id="680" name="Immagine 679">
          <a:extLst>
            <a:ext uri="{FF2B5EF4-FFF2-40B4-BE49-F238E27FC236}">
              <a16:creationId xmlns:a16="http://schemas.microsoft.com/office/drawing/2014/main" xmlns="" id="{CC4AAB2F-FAF5-013F-F991-883BCA5BC2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5404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172</xdr:row>
      <xdr:rowOff>25400</xdr:rowOff>
    </xdr:from>
    <xdr:to>
      <xdr:col>0</xdr:col>
      <xdr:colOff>876300</xdr:colOff>
      <xdr:row>172</xdr:row>
      <xdr:rowOff>762000</xdr:rowOff>
    </xdr:to>
    <xdr:pic>
      <xdr:nvPicPr>
        <xdr:cNvPr id="684" name="Immagine 683">
          <a:extLst>
            <a:ext uri="{FF2B5EF4-FFF2-40B4-BE49-F238E27FC236}">
              <a16:creationId xmlns:a16="http://schemas.microsoft.com/office/drawing/2014/main" xmlns="" id="{F1E104F7-D728-508F-0CD1-BA67B8E33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6204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173</xdr:row>
      <xdr:rowOff>25400</xdr:rowOff>
    </xdr:from>
    <xdr:to>
      <xdr:col>0</xdr:col>
      <xdr:colOff>876300</xdr:colOff>
      <xdr:row>173</xdr:row>
      <xdr:rowOff>762000</xdr:rowOff>
    </xdr:to>
    <xdr:pic>
      <xdr:nvPicPr>
        <xdr:cNvPr id="688" name="Immagine 687">
          <a:extLst>
            <a:ext uri="{FF2B5EF4-FFF2-40B4-BE49-F238E27FC236}">
              <a16:creationId xmlns:a16="http://schemas.microsoft.com/office/drawing/2014/main" xmlns="" id="{1BD4BBEC-6BF3-B051-BFC6-48EFDC93B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7004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174</xdr:row>
      <xdr:rowOff>25400</xdr:rowOff>
    </xdr:from>
    <xdr:to>
      <xdr:col>0</xdr:col>
      <xdr:colOff>876300</xdr:colOff>
      <xdr:row>174</xdr:row>
      <xdr:rowOff>762000</xdr:rowOff>
    </xdr:to>
    <xdr:pic>
      <xdr:nvPicPr>
        <xdr:cNvPr id="692" name="Immagine 691">
          <a:extLst>
            <a:ext uri="{FF2B5EF4-FFF2-40B4-BE49-F238E27FC236}">
              <a16:creationId xmlns:a16="http://schemas.microsoft.com/office/drawing/2014/main" xmlns="" id="{47245783-3649-A587-1F5C-02421A7E97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7804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175</xdr:row>
      <xdr:rowOff>25400</xdr:rowOff>
    </xdr:from>
    <xdr:to>
      <xdr:col>0</xdr:col>
      <xdr:colOff>876300</xdr:colOff>
      <xdr:row>175</xdr:row>
      <xdr:rowOff>762000</xdr:rowOff>
    </xdr:to>
    <xdr:pic>
      <xdr:nvPicPr>
        <xdr:cNvPr id="696" name="Immagine 695">
          <a:extLst>
            <a:ext uri="{FF2B5EF4-FFF2-40B4-BE49-F238E27FC236}">
              <a16:creationId xmlns:a16="http://schemas.microsoft.com/office/drawing/2014/main" xmlns="" id="{4036382B-A83B-9485-3260-582FD9660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8604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176</xdr:row>
      <xdr:rowOff>25400</xdr:rowOff>
    </xdr:from>
    <xdr:to>
      <xdr:col>0</xdr:col>
      <xdr:colOff>876300</xdr:colOff>
      <xdr:row>176</xdr:row>
      <xdr:rowOff>762000</xdr:rowOff>
    </xdr:to>
    <xdr:pic>
      <xdr:nvPicPr>
        <xdr:cNvPr id="700" name="Immagine 699">
          <a:extLst>
            <a:ext uri="{FF2B5EF4-FFF2-40B4-BE49-F238E27FC236}">
              <a16:creationId xmlns:a16="http://schemas.microsoft.com/office/drawing/2014/main" xmlns="" id="{D6E5715F-0CDF-55E8-CC56-984DC7AA9E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9404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177</xdr:row>
      <xdr:rowOff>25400</xdr:rowOff>
    </xdr:from>
    <xdr:to>
      <xdr:col>0</xdr:col>
      <xdr:colOff>876300</xdr:colOff>
      <xdr:row>177</xdr:row>
      <xdr:rowOff>762000</xdr:rowOff>
    </xdr:to>
    <xdr:pic>
      <xdr:nvPicPr>
        <xdr:cNvPr id="704" name="Immagine 703">
          <a:extLst>
            <a:ext uri="{FF2B5EF4-FFF2-40B4-BE49-F238E27FC236}">
              <a16:creationId xmlns:a16="http://schemas.microsoft.com/office/drawing/2014/main" xmlns="" id="{CED5960A-CA2B-5B04-6604-A1166B50B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0204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178</xdr:row>
      <xdr:rowOff>25400</xdr:rowOff>
    </xdr:from>
    <xdr:to>
      <xdr:col>0</xdr:col>
      <xdr:colOff>876300</xdr:colOff>
      <xdr:row>178</xdr:row>
      <xdr:rowOff>762000</xdr:rowOff>
    </xdr:to>
    <xdr:pic>
      <xdr:nvPicPr>
        <xdr:cNvPr id="708" name="Immagine 707">
          <a:extLst>
            <a:ext uri="{FF2B5EF4-FFF2-40B4-BE49-F238E27FC236}">
              <a16:creationId xmlns:a16="http://schemas.microsoft.com/office/drawing/2014/main" xmlns="" id="{0AEF08DF-9419-EF23-52BB-E288D9E897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1004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179</xdr:row>
      <xdr:rowOff>25400</xdr:rowOff>
    </xdr:from>
    <xdr:to>
      <xdr:col>0</xdr:col>
      <xdr:colOff>876300</xdr:colOff>
      <xdr:row>179</xdr:row>
      <xdr:rowOff>762000</xdr:rowOff>
    </xdr:to>
    <xdr:pic>
      <xdr:nvPicPr>
        <xdr:cNvPr id="712" name="Immagine 711">
          <a:extLst>
            <a:ext uri="{FF2B5EF4-FFF2-40B4-BE49-F238E27FC236}">
              <a16:creationId xmlns:a16="http://schemas.microsoft.com/office/drawing/2014/main" xmlns="" id="{937D529D-5886-F3F7-4BD3-85317F6D6F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1805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180</xdr:row>
      <xdr:rowOff>25400</xdr:rowOff>
    </xdr:from>
    <xdr:to>
      <xdr:col>0</xdr:col>
      <xdr:colOff>876300</xdr:colOff>
      <xdr:row>180</xdr:row>
      <xdr:rowOff>762000</xdr:rowOff>
    </xdr:to>
    <xdr:pic>
      <xdr:nvPicPr>
        <xdr:cNvPr id="716" name="Immagine 715">
          <a:extLst>
            <a:ext uri="{FF2B5EF4-FFF2-40B4-BE49-F238E27FC236}">
              <a16:creationId xmlns:a16="http://schemas.microsoft.com/office/drawing/2014/main" xmlns="" id="{576CCB7A-6256-E43C-4114-E75B3D0284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2605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181</xdr:row>
      <xdr:rowOff>25400</xdr:rowOff>
    </xdr:from>
    <xdr:to>
      <xdr:col>0</xdr:col>
      <xdr:colOff>876300</xdr:colOff>
      <xdr:row>181</xdr:row>
      <xdr:rowOff>762000</xdr:rowOff>
    </xdr:to>
    <xdr:pic>
      <xdr:nvPicPr>
        <xdr:cNvPr id="720" name="Immagine 719">
          <a:extLst>
            <a:ext uri="{FF2B5EF4-FFF2-40B4-BE49-F238E27FC236}">
              <a16:creationId xmlns:a16="http://schemas.microsoft.com/office/drawing/2014/main" xmlns="" id="{03D7BC1F-C272-1C9A-1747-D0D6919B7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3405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182</xdr:row>
      <xdr:rowOff>25400</xdr:rowOff>
    </xdr:from>
    <xdr:to>
      <xdr:col>0</xdr:col>
      <xdr:colOff>876300</xdr:colOff>
      <xdr:row>182</xdr:row>
      <xdr:rowOff>762000</xdr:rowOff>
    </xdr:to>
    <xdr:pic>
      <xdr:nvPicPr>
        <xdr:cNvPr id="724" name="Immagine 723">
          <a:extLst>
            <a:ext uri="{FF2B5EF4-FFF2-40B4-BE49-F238E27FC236}">
              <a16:creationId xmlns:a16="http://schemas.microsoft.com/office/drawing/2014/main" xmlns="" id="{FC9F9F71-B785-F34D-6D21-666CDB87EF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4205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183</xdr:row>
      <xdr:rowOff>25400</xdr:rowOff>
    </xdr:from>
    <xdr:to>
      <xdr:col>0</xdr:col>
      <xdr:colOff>876300</xdr:colOff>
      <xdr:row>183</xdr:row>
      <xdr:rowOff>762000</xdr:rowOff>
    </xdr:to>
    <xdr:pic>
      <xdr:nvPicPr>
        <xdr:cNvPr id="728" name="Immagine 727">
          <a:extLst>
            <a:ext uri="{FF2B5EF4-FFF2-40B4-BE49-F238E27FC236}">
              <a16:creationId xmlns:a16="http://schemas.microsoft.com/office/drawing/2014/main" xmlns="" id="{071EC0D8-B8D0-3F73-352B-89692274F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5005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184</xdr:row>
      <xdr:rowOff>25400</xdr:rowOff>
    </xdr:from>
    <xdr:to>
      <xdr:col>0</xdr:col>
      <xdr:colOff>876300</xdr:colOff>
      <xdr:row>184</xdr:row>
      <xdr:rowOff>762000</xdr:rowOff>
    </xdr:to>
    <xdr:pic>
      <xdr:nvPicPr>
        <xdr:cNvPr id="732" name="Immagine 731">
          <a:extLst>
            <a:ext uri="{FF2B5EF4-FFF2-40B4-BE49-F238E27FC236}">
              <a16:creationId xmlns:a16="http://schemas.microsoft.com/office/drawing/2014/main" xmlns="" id="{A29D0F0D-CBA0-5960-FB56-05B1E97958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5805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185</xdr:row>
      <xdr:rowOff>25400</xdr:rowOff>
    </xdr:from>
    <xdr:to>
      <xdr:col>0</xdr:col>
      <xdr:colOff>876300</xdr:colOff>
      <xdr:row>185</xdr:row>
      <xdr:rowOff>762000</xdr:rowOff>
    </xdr:to>
    <xdr:pic>
      <xdr:nvPicPr>
        <xdr:cNvPr id="736" name="Immagine 735">
          <a:extLst>
            <a:ext uri="{FF2B5EF4-FFF2-40B4-BE49-F238E27FC236}">
              <a16:creationId xmlns:a16="http://schemas.microsoft.com/office/drawing/2014/main" xmlns="" id="{AD746981-82A5-E445-2C94-91CCD32595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6605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186</xdr:row>
      <xdr:rowOff>25400</xdr:rowOff>
    </xdr:from>
    <xdr:to>
      <xdr:col>0</xdr:col>
      <xdr:colOff>876300</xdr:colOff>
      <xdr:row>186</xdr:row>
      <xdr:rowOff>762000</xdr:rowOff>
    </xdr:to>
    <xdr:pic>
      <xdr:nvPicPr>
        <xdr:cNvPr id="740" name="Immagine 739">
          <a:extLst>
            <a:ext uri="{FF2B5EF4-FFF2-40B4-BE49-F238E27FC236}">
              <a16:creationId xmlns:a16="http://schemas.microsoft.com/office/drawing/2014/main" xmlns="" id="{A46B3C83-EA60-E7DD-8CCC-2D748132F0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7405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187</xdr:row>
      <xdr:rowOff>25400</xdr:rowOff>
    </xdr:from>
    <xdr:to>
      <xdr:col>0</xdr:col>
      <xdr:colOff>876300</xdr:colOff>
      <xdr:row>187</xdr:row>
      <xdr:rowOff>762000</xdr:rowOff>
    </xdr:to>
    <xdr:pic>
      <xdr:nvPicPr>
        <xdr:cNvPr id="744" name="Immagine 743">
          <a:extLst>
            <a:ext uri="{FF2B5EF4-FFF2-40B4-BE49-F238E27FC236}">
              <a16:creationId xmlns:a16="http://schemas.microsoft.com/office/drawing/2014/main" xmlns="" id="{722E42EA-132D-06A0-DAE9-53AC979777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8205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188</xdr:row>
      <xdr:rowOff>25400</xdr:rowOff>
    </xdr:from>
    <xdr:to>
      <xdr:col>0</xdr:col>
      <xdr:colOff>876300</xdr:colOff>
      <xdr:row>188</xdr:row>
      <xdr:rowOff>762000</xdr:rowOff>
    </xdr:to>
    <xdr:pic>
      <xdr:nvPicPr>
        <xdr:cNvPr id="748" name="Immagine 747">
          <a:extLst>
            <a:ext uri="{FF2B5EF4-FFF2-40B4-BE49-F238E27FC236}">
              <a16:creationId xmlns:a16="http://schemas.microsoft.com/office/drawing/2014/main" xmlns="" id="{BF410EFD-BB13-E480-D66F-89B40A6984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9005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189</xdr:row>
      <xdr:rowOff>25400</xdr:rowOff>
    </xdr:from>
    <xdr:to>
      <xdr:col>0</xdr:col>
      <xdr:colOff>876300</xdr:colOff>
      <xdr:row>189</xdr:row>
      <xdr:rowOff>762000</xdr:rowOff>
    </xdr:to>
    <xdr:pic>
      <xdr:nvPicPr>
        <xdr:cNvPr id="752" name="Immagine 751">
          <a:extLst>
            <a:ext uri="{FF2B5EF4-FFF2-40B4-BE49-F238E27FC236}">
              <a16:creationId xmlns:a16="http://schemas.microsoft.com/office/drawing/2014/main" xmlns="" id="{0F49BADF-29C4-F5C3-86A1-42357652DA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9806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190</xdr:row>
      <xdr:rowOff>25400</xdr:rowOff>
    </xdr:from>
    <xdr:to>
      <xdr:col>0</xdr:col>
      <xdr:colOff>876300</xdr:colOff>
      <xdr:row>190</xdr:row>
      <xdr:rowOff>762000</xdr:rowOff>
    </xdr:to>
    <xdr:pic>
      <xdr:nvPicPr>
        <xdr:cNvPr id="756" name="Immagine 755">
          <a:extLst>
            <a:ext uri="{FF2B5EF4-FFF2-40B4-BE49-F238E27FC236}">
              <a16:creationId xmlns:a16="http://schemas.microsoft.com/office/drawing/2014/main" xmlns="" id="{6FB08241-8495-461D-6226-BEB045BDF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0606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191</xdr:row>
      <xdr:rowOff>25400</xdr:rowOff>
    </xdr:from>
    <xdr:to>
      <xdr:col>0</xdr:col>
      <xdr:colOff>876300</xdr:colOff>
      <xdr:row>191</xdr:row>
      <xdr:rowOff>762000</xdr:rowOff>
    </xdr:to>
    <xdr:pic>
      <xdr:nvPicPr>
        <xdr:cNvPr id="760" name="Immagine 759">
          <a:extLst>
            <a:ext uri="{FF2B5EF4-FFF2-40B4-BE49-F238E27FC236}">
              <a16:creationId xmlns:a16="http://schemas.microsoft.com/office/drawing/2014/main" xmlns="" id="{60473C24-809C-E658-021E-417488CC6F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1406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192</xdr:row>
      <xdr:rowOff>25400</xdr:rowOff>
    </xdr:from>
    <xdr:to>
      <xdr:col>0</xdr:col>
      <xdr:colOff>876300</xdr:colOff>
      <xdr:row>192</xdr:row>
      <xdr:rowOff>762000</xdr:rowOff>
    </xdr:to>
    <xdr:pic>
      <xdr:nvPicPr>
        <xdr:cNvPr id="764" name="Immagine 763">
          <a:extLst>
            <a:ext uri="{FF2B5EF4-FFF2-40B4-BE49-F238E27FC236}">
              <a16:creationId xmlns:a16="http://schemas.microsoft.com/office/drawing/2014/main" xmlns="" id="{411D1F10-C3B3-A08A-A97A-5F8F6C21E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2206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193</xdr:row>
      <xdr:rowOff>25400</xdr:rowOff>
    </xdr:from>
    <xdr:to>
      <xdr:col>0</xdr:col>
      <xdr:colOff>876300</xdr:colOff>
      <xdr:row>193</xdr:row>
      <xdr:rowOff>762000</xdr:rowOff>
    </xdr:to>
    <xdr:pic>
      <xdr:nvPicPr>
        <xdr:cNvPr id="768" name="Immagine 767">
          <a:extLst>
            <a:ext uri="{FF2B5EF4-FFF2-40B4-BE49-F238E27FC236}">
              <a16:creationId xmlns:a16="http://schemas.microsoft.com/office/drawing/2014/main" xmlns="" id="{2EE021D0-7C52-931E-98A4-7CD9EA87E6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3006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194</xdr:row>
      <xdr:rowOff>25400</xdr:rowOff>
    </xdr:from>
    <xdr:to>
      <xdr:col>0</xdr:col>
      <xdr:colOff>876300</xdr:colOff>
      <xdr:row>194</xdr:row>
      <xdr:rowOff>762000</xdr:rowOff>
    </xdr:to>
    <xdr:pic>
      <xdr:nvPicPr>
        <xdr:cNvPr id="772" name="Immagine 771">
          <a:extLst>
            <a:ext uri="{FF2B5EF4-FFF2-40B4-BE49-F238E27FC236}">
              <a16:creationId xmlns:a16="http://schemas.microsoft.com/office/drawing/2014/main" xmlns="" id="{BC9A2608-C2FA-9789-A5B7-3D1FB9D7C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3806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195</xdr:row>
      <xdr:rowOff>25400</xdr:rowOff>
    </xdr:from>
    <xdr:to>
      <xdr:col>0</xdr:col>
      <xdr:colOff>876300</xdr:colOff>
      <xdr:row>195</xdr:row>
      <xdr:rowOff>762000</xdr:rowOff>
    </xdr:to>
    <xdr:pic>
      <xdr:nvPicPr>
        <xdr:cNvPr id="776" name="Immagine 775">
          <a:extLst>
            <a:ext uri="{FF2B5EF4-FFF2-40B4-BE49-F238E27FC236}">
              <a16:creationId xmlns:a16="http://schemas.microsoft.com/office/drawing/2014/main" xmlns="" id="{34351976-E9DF-F16F-D1F8-289A65D020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4606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196</xdr:row>
      <xdr:rowOff>25400</xdr:rowOff>
    </xdr:from>
    <xdr:to>
      <xdr:col>0</xdr:col>
      <xdr:colOff>876300</xdr:colOff>
      <xdr:row>196</xdr:row>
      <xdr:rowOff>762000</xdr:rowOff>
    </xdr:to>
    <xdr:pic>
      <xdr:nvPicPr>
        <xdr:cNvPr id="780" name="Immagine 779">
          <a:extLst>
            <a:ext uri="{FF2B5EF4-FFF2-40B4-BE49-F238E27FC236}">
              <a16:creationId xmlns:a16="http://schemas.microsoft.com/office/drawing/2014/main" xmlns="" id="{214032D1-397B-9750-CE98-71F1D9D755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5406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197</xdr:row>
      <xdr:rowOff>25400</xdr:rowOff>
    </xdr:from>
    <xdr:to>
      <xdr:col>0</xdr:col>
      <xdr:colOff>876300</xdr:colOff>
      <xdr:row>197</xdr:row>
      <xdr:rowOff>762000</xdr:rowOff>
    </xdr:to>
    <xdr:pic>
      <xdr:nvPicPr>
        <xdr:cNvPr id="784" name="Immagine 783">
          <a:extLst>
            <a:ext uri="{FF2B5EF4-FFF2-40B4-BE49-F238E27FC236}">
              <a16:creationId xmlns:a16="http://schemas.microsoft.com/office/drawing/2014/main" xmlns="" id="{D6864443-2369-669E-30FA-8098338685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6206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198</xdr:row>
      <xdr:rowOff>25400</xdr:rowOff>
    </xdr:from>
    <xdr:to>
      <xdr:col>0</xdr:col>
      <xdr:colOff>876300</xdr:colOff>
      <xdr:row>198</xdr:row>
      <xdr:rowOff>762000</xdr:rowOff>
    </xdr:to>
    <xdr:pic>
      <xdr:nvPicPr>
        <xdr:cNvPr id="788" name="Immagine 787">
          <a:extLst>
            <a:ext uri="{FF2B5EF4-FFF2-40B4-BE49-F238E27FC236}">
              <a16:creationId xmlns:a16="http://schemas.microsoft.com/office/drawing/2014/main" xmlns="" id="{6895829B-781F-F035-90AE-38B5B71577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7006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199</xdr:row>
      <xdr:rowOff>25400</xdr:rowOff>
    </xdr:from>
    <xdr:to>
      <xdr:col>0</xdr:col>
      <xdr:colOff>876300</xdr:colOff>
      <xdr:row>199</xdr:row>
      <xdr:rowOff>762000</xdr:rowOff>
    </xdr:to>
    <xdr:pic>
      <xdr:nvPicPr>
        <xdr:cNvPr id="792" name="Immagine 791">
          <a:extLst>
            <a:ext uri="{FF2B5EF4-FFF2-40B4-BE49-F238E27FC236}">
              <a16:creationId xmlns:a16="http://schemas.microsoft.com/office/drawing/2014/main" xmlns="" id="{0E7BD4DD-71A9-B9E2-06AD-48F49EAED6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7807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200</xdr:row>
      <xdr:rowOff>25400</xdr:rowOff>
    </xdr:from>
    <xdr:to>
      <xdr:col>0</xdr:col>
      <xdr:colOff>876300</xdr:colOff>
      <xdr:row>200</xdr:row>
      <xdr:rowOff>762000</xdr:rowOff>
    </xdr:to>
    <xdr:pic>
      <xdr:nvPicPr>
        <xdr:cNvPr id="796" name="Immagine 795">
          <a:extLst>
            <a:ext uri="{FF2B5EF4-FFF2-40B4-BE49-F238E27FC236}">
              <a16:creationId xmlns:a16="http://schemas.microsoft.com/office/drawing/2014/main" xmlns="" id="{4CE7D0CE-09A6-1A7A-9A22-75A18963EC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8607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201</xdr:row>
      <xdr:rowOff>25400</xdr:rowOff>
    </xdr:from>
    <xdr:to>
      <xdr:col>0</xdr:col>
      <xdr:colOff>876300</xdr:colOff>
      <xdr:row>201</xdr:row>
      <xdr:rowOff>762000</xdr:rowOff>
    </xdr:to>
    <xdr:pic>
      <xdr:nvPicPr>
        <xdr:cNvPr id="800" name="Immagine 799">
          <a:extLst>
            <a:ext uri="{FF2B5EF4-FFF2-40B4-BE49-F238E27FC236}">
              <a16:creationId xmlns:a16="http://schemas.microsoft.com/office/drawing/2014/main" xmlns="" id="{B3DD27FC-7A2C-983B-2C71-E807CFCC3F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9407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202</xdr:row>
      <xdr:rowOff>25400</xdr:rowOff>
    </xdr:from>
    <xdr:to>
      <xdr:col>0</xdr:col>
      <xdr:colOff>876300</xdr:colOff>
      <xdr:row>202</xdr:row>
      <xdr:rowOff>762000</xdr:rowOff>
    </xdr:to>
    <xdr:pic>
      <xdr:nvPicPr>
        <xdr:cNvPr id="804" name="Immagine 803">
          <a:extLst>
            <a:ext uri="{FF2B5EF4-FFF2-40B4-BE49-F238E27FC236}">
              <a16:creationId xmlns:a16="http://schemas.microsoft.com/office/drawing/2014/main" xmlns="" id="{6DDD5A44-201E-86BA-DC15-C92BC6252E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0207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203</xdr:row>
      <xdr:rowOff>25400</xdr:rowOff>
    </xdr:from>
    <xdr:to>
      <xdr:col>0</xdr:col>
      <xdr:colOff>876300</xdr:colOff>
      <xdr:row>203</xdr:row>
      <xdr:rowOff>762000</xdr:rowOff>
    </xdr:to>
    <xdr:pic>
      <xdr:nvPicPr>
        <xdr:cNvPr id="808" name="Immagine 807">
          <a:extLst>
            <a:ext uri="{FF2B5EF4-FFF2-40B4-BE49-F238E27FC236}">
              <a16:creationId xmlns:a16="http://schemas.microsoft.com/office/drawing/2014/main" xmlns="" id="{F010415D-D709-0209-DD5F-D85B50807C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1007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204</xdr:row>
      <xdr:rowOff>25400</xdr:rowOff>
    </xdr:from>
    <xdr:to>
      <xdr:col>0</xdr:col>
      <xdr:colOff>876300</xdr:colOff>
      <xdr:row>204</xdr:row>
      <xdr:rowOff>762000</xdr:rowOff>
    </xdr:to>
    <xdr:pic>
      <xdr:nvPicPr>
        <xdr:cNvPr id="812" name="Immagine 811">
          <a:extLst>
            <a:ext uri="{FF2B5EF4-FFF2-40B4-BE49-F238E27FC236}">
              <a16:creationId xmlns:a16="http://schemas.microsoft.com/office/drawing/2014/main" xmlns="" id="{3B439E71-6721-81DA-49CA-FF1F7CBDB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1807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205</xdr:row>
      <xdr:rowOff>25400</xdr:rowOff>
    </xdr:from>
    <xdr:to>
      <xdr:col>0</xdr:col>
      <xdr:colOff>876300</xdr:colOff>
      <xdr:row>205</xdr:row>
      <xdr:rowOff>762000</xdr:rowOff>
    </xdr:to>
    <xdr:pic>
      <xdr:nvPicPr>
        <xdr:cNvPr id="816" name="Immagine 815">
          <a:extLst>
            <a:ext uri="{FF2B5EF4-FFF2-40B4-BE49-F238E27FC236}">
              <a16:creationId xmlns:a16="http://schemas.microsoft.com/office/drawing/2014/main" xmlns="" id="{EAA68BB7-EECC-D103-D318-4F6E785A76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2607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206</xdr:row>
      <xdr:rowOff>25400</xdr:rowOff>
    </xdr:from>
    <xdr:to>
      <xdr:col>0</xdr:col>
      <xdr:colOff>876300</xdr:colOff>
      <xdr:row>206</xdr:row>
      <xdr:rowOff>762000</xdr:rowOff>
    </xdr:to>
    <xdr:pic>
      <xdr:nvPicPr>
        <xdr:cNvPr id="820" name="Immagine 819">
          <a:extLst>
            <a:ext uri="{FF2B5EF4-FFF2-40B4-BE49-F238E27FC236}">
              <a16:creationId xmlns:a16="http://schemas.microsoft.com/office/drawing/2014/main" xmlns="" id="{D4A4D93A-0748-672C-CF1C-9F100057B7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407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207</xdr:row>
      <xdr:rowOff>25400</xdr:rowOff>
    </xdr:from>
    <xdr:to>
      <xdr:col>0</xdr:col>
      <xdr:colOff>876300</xdr:colOff>
      <xdr:row>207</xdr:row>
      <xdr:rowOff>762000</xdr:rowOff>
    </xdr:to>
    <xdr:pic>
      <xdr:nvPicPr>
        <xdr:cNvPr id="824" name="Immagine 823">
          <a:extLst>
            <a:ext uri="{FF2B5EF4-FFF2-40B4-BE49-F238E27FC236}">
              <a16:creationId xmlns:a16="http://schemas.microsoft.com/office/drawing/2014/main" xmlns="" id="{AE92E700-1CDB-6D21-BC50-04296EF069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4207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208</xdr:row>
      <xdr:rowOff>25400</xdr:rowOff>
    </xdr:from>
    <xdr:to>
      <xdr:col>0</xdr:col>
      <xdr:colOff>876300</xdr:colOff>
      <xdr:row>208</xdr:row>
      <xdr:rowOff>762000</xdr:rowOff>
    </xdr:to>
    <xdr:pic>
      <xdr:nvPicPr>
        <xdr:cNvPr id="828" name="Immagine 827">
          <a:extLst>
            <a:ext uri="{FF2B5EF4-FFF2-40B4-BE49-F238E27FC236}">
              <a16:creationId xmlns:a16="http://schemas.microsoft.com/office/drawing/2014/main" xmlns="" id="{0FB85EE2-0493-85EA-9110-FC8865CE0A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5007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209</xdr:row>
      <xdr:rowOff>25400</xdr:rowOff>
    </xdr:from>
    <xdr:to>
      <xdr:col>0</xdr:col>
      <xdr:colOff>876300</xdr:colOff>
      <xdr:row>209</xdr:row>
      <xdr:rowOff>762000</xdr:rowOff>
    </xdr:to>
    <xdr:pic>
      <xdr:nvPicPr>
        <xdr:cNvPr id="832" name="Immagine 831">
          <a:extLst>
            <a:ext uri="{FF2B5EF4-FFF2-40B4-BE49-F238E27FC236}">
              <a16:creationId xmlns:a16="http://schemas.microsoft.com/office/drawing/2014/main" xmlns="" id="{E0E71C74-5705-93D4-DFBA-D3FE71135A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5808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210</xdr:row>
      <xdr:rowOff>25400</xdr:rowOff>
    </xdr:from>
    <xdr:to>
      <xdr:col>0</xdr:col>
      <xdr:colOff>876300</xdr:colOff>
      <xdr:row>210</xdr:row>
      <xdr:rowOff>762000</xdr:rowOff>
    </xdr:to>
    <xdr:pic>
      <xdr:nvPicPr>
        <xdr:cNvPr id="836" name="Immagine 835">
          <a:extLst>
            <a:ext uri="{FF2B5EF4-FFF2-40B4-BE49-F238E27FC236}">
              <a16:creationId xmlns:a16="http://schemas.microsoft.com/office/drawing/2014/main" xmlns="" id="{AC981034-0FBD-59C0-47F3-EFC1785FD1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6608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211</xdr:row>
      <xdr:rowOff>25400</xdr:rowOff>
    </xdr:from>
    <xdr:to>
      <xdr:col>0</xdr:col>
      <xdr:colOff>876300</xdr:colOff>
      <xdr:row>211</xdr:row>
      <xdr:rowOff>762000</xdr:rowOff>
    </xdr:to>
    <xdr:pic>
      <xdr:nvPicPr>
        <xdr:cNvPr id="840" name="Immagine 839">
          <a:extLst>
            <a:ext uri="{FF2B5EF4-FFF2-40B4-BE49-F238E27FC236}">
              <a16:creationId xmlns:a16="http://schemas.microsoft.com/office/drawing/2014/main" xmlns="" id="{E9F38177-284B-120A-5D7B-9544F6FD7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7408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212</xdr:row>
      <xdr:rowOff>25400</xdr:rowOff>
    </xdr:from>
    <xdr:to>
      <xdr:col>0</xdr:col>
      <xdr:colOff>876300</xdr:colOff>
      <xdr:row>212</xdr:row>
      <xdr:rowOff>762000</xdr:rowOff>
    </xdr:to>
    <xdr:pic>
      <xdr:nvPicPr>
        <xdr:cNvPr id="844" name="Immagine 843">
          <a:extLst>
            <a:ext uri="{FF2B5EF4-FFF2-40B4-BE49-F238E27FC236}">
              <a16:creationId xmlns:a16="http://schemas.microsoft.com/office/drawing/2014/main" xmlns="" id="{FF6A1D0A-8CDB-A799-6176-7D076CBB1F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8208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213</xdr:row>
      <xdr:rowOff>25400</xdr:rowOff>
    </xdr:from>
    <xdr:to>
      <xdr:col>0</xdr:col>
      <xdr:colOff>876300</xdr:colOff>
      <xdr:row>213</xdr:row>
      <xdr:rowOff>762000</xdr:rowOff>
    </xdr:to>
    <xdr:pic>
      <xdr:nvPicPr>
        <xdr:cNvPr id="848" name="Immagine 847">
          <a:extLst>
            <a:ext uri="{FF2B5EF4-FFF2-40B4-BE49-F238E27FC236}">
              <a16:creationId xmlns:a16="http://schemas.microsoft.com/office/drawing/2014/main" xmlns="" id="{9386FCCF-4B3E-4FD1-BAEA-0DC90B26F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9008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214</xdr:row>
      <xdr:rowOff>25400</xdr:rowOff>
    </xdr:from>
    <xdr:to>
      <xdr:col>0</xdr:col>
      <xdr:colOff>876300</xdr:colOff>
      <xdr:row>214</xdr:row>
      <xdr:rowOff>762000</xdr:rowOff>
    </xdr:to>
    <xdr:pic>
      <xdr:nvPicPr>
        <xdr:cNvPr id="852" name="Immagine 851">
          <a:extLst>
            <a:ext uri="{FF2B5EF4-FFF2-40B4-BE49-F238E27FC236}">
              <a16:creationId xmlns:a16="http://schemas.microsoft.com/office/drawing/2014/main" xmlns="" id="{6DFEB805-E748-BD3F-F787-1FF49BF29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9808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215</xdr:row>
      <xdr:rowOff>25400</xdr:rowOff>
    </xdr:from>
    <xdr:to>
      <xdr:col>0</xdr:col>
      <xdr:colOff>876300</xdr:colOff>
      <xdr:row>215</xdr:row>
      <xdr:rowOff>762000</xdr:rowOff>
    </xdr:to>
    <xdr:pic>
      <xdr:nvPicPr>
        <xdr:cNvPr id="856" name="Immagine 855">
          <a:extLst>
            <a:ext uri="{FF2B5EF4-FFF2-40B4-BE49-F238E27FC236}">
              <a16:creationId xmlns:a16="http://schemas.microsoft.com/office/drawing/2014/main" xmlns="" id="{01A036A1-F997-7AE8-1AA6-834451259F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0608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216</xdr:row>
      <xdr:rowOff>25400</xdr:rowOff>
    </xdr:from>
    <xdr:to>
      <xdr:col>0</xdr:col>
      <xdr:colOff>876300</xdr:colOff>
      <xdr:row>216</xdr:row>
      <xdr:rowOff>762000</xdr:rowOff>
    </xdr:to>
    <xdr:pic>
      <xdr:nvPicPr>
        <xdr:cNvPr id="860" name="Immagine 859">
          <a:extLst>
            <a:ext uri="{FF2B5EF4-FFF2-40B4-BE49-F238E27FC236}">
              <a16:creationId xmlns:a16="http://schemas.microsoft.com/office/drawing/2014/main" xmlns="" id="{2837730D-4F75-4848-E04F-687A809C5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1408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217</xdr:row>
      <xdr:rowOff>25400</xdr:rowOff>
    </xdr:from>
    <xdr:to>
      <xdr:col>0</xdr:col>
      <xdr:colOff>876300</xdr:colOff>
      <xdr:row>217</xdr:row>
      <xdr:rowOff>762000</xdr:rowOff>
    </xdr:to>
    <xdr:pic>
      <xdr:nvPicPr>
        <xdr:cNvPr id="863" name="Immagine 862">
          <a:extLst>
            <a:ext uri="{FF2B5EF4-FFF2-40B4-BE49-F238E27FC236}">
              <a16:creationId xmlns:a16="http://schemas.microsoft.com/office/drawing/2014/main" xmlns="" id="{EB85A46F-FF6E-31D7-62CD-7FAA1A54E4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2208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218</xdr:row>
      <xdr:rowOff>25400</xdr:rowOff>
    </xdr:from>
    <xdr:to>
      <xdr:col>0</xdr:col>
      <xdr:colOff>876300</xdr:colOff>
      <xdr:row>218</xdr:row>
      <xdr:rowOff>762000</xdr:rowOff>
    </xdr:to>
    <xdr:pic>
      <xdr:nvPicPr>
        <xdr:cNvPr id="865" name="Immagine 864">
          <a:extLst>
            <a:ext uri="{FF2B5EF4-FFF2-40B4-BE49-F238E27FC236}">
              <a16:creationId xmlns:a16="http://schemas.microsoft.com/office/drawing/2014/main" xmlns="" id="{425C08EF-42F2-71D4-BED1-F503C2BAB3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3008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219</xdr:row>
      <xdr:rowOff>25400</xdr:rowOff>
    </xdr:from>
    <xdr:to>
      <xdr:col>0</xdr:col>
      <xdr:colOff>876300</xdr:colOff>
      <xdr:row>219</xdr:row>
      <xdr:rowOff>762000</xdr:rowOff>
    </xdr:to>
    <xdr:pic>
      <xdr:nvPicPr>
        <xdr:cNvPr id="867" name="Immagine 866">
          <a:extLst>
            <a:ext uri="{FF2B5EF4-FFF2-40B4-BE49-F238E27FC236}">
              <a16:creationId xmlns:a16="http://schemas.microsoft.com/office/drawing/2014/main" xmlns="" id="{9A234D74-6257-1E11-8982-58FE39D6E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3809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220</xdr:row>
      <xdr:rowOff>25400</xdr:rowOff>
    </xdr:from>
    <xdr:to>
      <xdr:col>0</xdr:col>
      <xdr:colOff>876300</xdr:colOff>
      <xdr:row>220</xdr:row>
      <xdr:rowOff>762000</xdr:rowOff>
    </xdr:to>
    <xdr:pic>
      <xdr:nvPicPr>
        <xdr:cNvPr id="869" name="Immagine 868">
          <a:extLst>
            <a:ext uri="{FF2B5EF4-FFF2-40B4-BE49-F238E27FC236}">
              <a16:creationId xmlns:a16="http://schemas.microsoft.com/office/drawing/2014/main" xmlns="" id="{35F8F582-624F-2F7C-C663-B2F7FC691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4609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221</xdr:row>
      <xdr:rowOff>25400</xdr:rowOff>
    </xdr:from>
    <xdr:to>
      <xdr:col>0</xdr:col>
      <xdr:colOff>876300</xdr:colOff>
      <xdr:row>221</xdr:row>
      <xdr:rowOff>762000</xdr:rowOff>
    </xdr:to>
    <xdr:pic>
      <xdr:nvPicPr>
        <xdr:cNvPr id="871" name="Immagine 870">
          <a:extLst>
            <a:ext uri="{FF2B5EF4-FFF2-40B4-BE49-F238E27FC236}">
              <a16:creationId xmlns:a16="http://schemas.microsoft.com/office/drawing/2014/main" xmlns="" id="{8FA1A7A0-063F-390C-97B0-2E8F614060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5409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222</xdr:row>
      <xdr:rowOff>25400</xdr:rowOff>
    </xdr:from>
    <xdr:to>
      <xdr:col>0</xdr:col>
      <xdr:colOff>876300</xdr:colOff>
      <xdr:row>222</xdr:row>
      <xdr:rowOff>762000</xdr:rowOff>
    </xdr:to>
    <xdr:pic>
      <xdr:nvPicPr>
        <xdr:cNvPr id="873" name="Immagine 872">
          <a:extLst>
            <a:ext uri="{FF2B5EF4-FFF2-40B4-BE49-F238E27FC236}">
              <a16:creationId xmlns:a16="http://schemas.microsoft.com/office/drawing/2014/main" xmlns="" id="{FD8E23AC-6493-2B32-2D13-B924D6F0D5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6209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223</xdr:row>
      <xdr:rowOff>25400</xdr:rowOff>
    </xdr:from>
    <xdr:to>
      <xdr:col>0</xdr:col>
      <xdr:colOff>876300</xdr:colOff>
      <xdr:row>223</xdr:row>
      <xdr:rowOff>762000</xdr:rowOff>
    </xdr:to>
    <xdr:pic>
      <xdr:nvPicPr>
        <xdr:cNvPr id="875" name="Immagine 874">
          <a:extLst>
            <a:ext uri="{FF2B5EF4-FFF2-40B4-BE49-F238E27FC236}">
              <a16:creationId xmlns:a16="http://schemas.microsoft.com/office/drawing/2014/main" xmlns="" id="{F1DF4FA5-F74B-A11F-10F7-FE7AC3EBC2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7009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224</xdr:row>
      <xdr:rowOff>25400</xdr:rowOff>
    </xdr:from>
    <xdr:to>
      <xdr:col>0</xdr:col>
      <xdr:colOff>876300</xdr:colOff>
      <xdr:row>224</xdr:row>
      <xdr:rowOff>762000</xdr:rowOff>
    </xdr:to>
    <xdr:pic>
      <xdr:nvPicPr>
        <xdr:cNvPr id="877" name="Immagine 876">
          <a:extLst>
            <a:ext uri="{FF2B5EF4-FFF2-40B4-BE49-F238E27FC236}">
              <a16:creationId xmlns:a16="http://schemas.microsoft.com/office/drawing/2014/main" xmlns="" id="{6E105A32-1374-D996-6A88-04E7E0E959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7809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225</xdr:row>
      <xdr:rowOff>25400</xdr:rowOff>
    </xdr:from>
    <xdr:to>
      <xdr:col>0</xdr:col>
      <xdr:colOff>876300</xdr:colOff>
      <xdr:row>225</xdr:row>
      <xdr:rowOff>762000</xdr:rowOff>
    </xdr:to>
    <xdr:pic>
      <xdr:nvPicPr>
        <xdr:cNvPr id="879" name="Immagine 878">
          <a:extLst>
            <a:ext uri="{FF2B5EF4-FFF2-40B4-BE49-F238E27FC236}">
              <a16:creationId xmlns:a16="http://schemas.microsoft.com/office/drawing/2014/main" xmlns="" id="{A60686AA-8DC5-282C-7EB0-5FE525D926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8609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226</xdr:row>
      <xdr:rowOff>25400</xdr:rowOff>
    </xdr:from>
    <xdr:to>
      <xdr:col>0</xdr:col>
      <xdr:colOff>876300</xdr:colOff>
      <xdr:row>226</xdr:row>
      <xdr:rowOff>762000</xdr:rowOff>
    </xdr:to>
    <xdr:pic>
      <xdr:nvPicPr>
        <xdr:cNvPr id="881" name="Immagine 880">
          <a:extLst>
            <a:ext uri="{FF2B5EF4-FFF2-40B4-BE49-F238E27FC236}">
              <a16:creationId xmlns:a16="http://schemas.microsoft.com/office/drawing/2014/main" xmlns="" id="{DFB1EE1C-DDD6-B0F2-3DD7-9B90E20DF6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9409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227</xdr:row>
      <xdr:rowOff>25400</xdr:rowOff>
    </xdr:from>
    <xdr:to>
      <xdr:col>0</xdr:col>
      <xdr:colOff>876300</xdr:colOff>
      <xdr:row>227</xdr:row>
      <xdr:rowOff>762000</xdr:rowOff>
    </xdr:to>
    <xdr:pic>
      <xdr:nvPicPr>
        <xdr:cNvPr id="883" name="Immagine 882">
          <a:extLst>
            <a:ext uri="{FF2B5EF4-FFF2-40B4-BE49-F238E27FC236}">
              <a16:creationId xmlns:a16="http://schemas.microsoft.com/office/drawing/2014/main" xmlns="" id="{BD7D6AEC-7CA3-5DAE-64B7-24C8867C5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0209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228</xdr:row>
      <xdr:rowOff>25400</xdr:rowOff>
    </xdr:from>
    <xdr:to>
      <xdr:col>0</xdr:col>
      <xdr:colOff>876300</xdr:colOff>
      <xdr:row>228</xdr:row>
      <xdr:rowOff>762000</xdr:rowOff>
    </xdr:to>
    <xdr:pic>
      <xdr:nvPicPr>
        <xdr:cNvPr id="885" name="Immagine 884">
          <a:extLst>
            <a:ext uri="{FF2B5EF4-FFF2-40B4-BE49-F238E27FC236}">
              <a16:creationId xmlns:a16="http://schemas.microsoft.com/office/drawing/2014/main" xmlns="" id="{43CE4D8E-AE6C-72B5-0482-C407AC165D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1009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229</xdr:row>
      <xdr:rowOff>25400</xdr:rowOff>
    </xdr:from>
    <xdr:to>
      <xdr:col>0</xdr:col>
      <xdr:colOff>876300</xdr:colOff>
      <xdr:row>229</xdr:row>
      <xdr:rowOff>762000</xdr:rowOff>
    </xdr:to>
    <xdr:pic>
      <xdr:nvPicPr>
        <xdr:cNvPr id="887" name="Immagine 886">
          <a:extLst>
            <a:ext uri="{FF2B5EF4-FFF2-40B4-BE49-F238E27FC236}">
              <a16:creationId xmlns:a16="http://schemas.microsoft.com/office/drawing/2014/main" xmlns="" id="{6E854B8C-4C30-1419-167A-FD600BBFC7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1810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230</xdr:row>
      <xdr:rowOff>25400</xdr:rowOff>
    </xdr:from>
    <xdr:to>
      <xdr:col>0</xdr:col>
      <xdr:colOff>876300</xdr:colOff>
      <xdr:row>230</xdr:row>
      <xdr:rowOff>762000</xdr:rowOff>
    </xdr:to>
    <xdr:pic>
      <xdr:nvPicPr>
        <xdr:cNvPr id="889" name="Immagine 888">
          <a:extLst>
            <a:ext uri="{FF2B5EF4-FFF2-40B4-BE49-F238E27FC236}">
              <a16:creationId xmlns:a16="http://schemas.microsoft.com/office/drawing/2014/main" xmlns="" id="{AD569F3D-B75A-5BF0-0E6A-334FAD18B2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2610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231</xdr:row>
      <xdr:rowOff>25400</xdr:rowOff>
    </xdr:from>
    <xdr:to>
      <xdr:col>0</xdr:col>
      <xdr:colOff>876300</xdr:colOff>
      <xdr:row>231</xdr:row>
      <xdr:rowOff>762000</xdr:rowOff>
    </xdr:to>
    <xdr:pic>
      <xdr:nvPicPr>
        <xdr:cNvPr id="891" name="Immagine 890">
          <a:extLst>
            <a:ext uri="{FF2B5EF4-FFF2-40B4-BE49-F238E27FC236}">
              <a16:creationId xmlns:a16="http://schemas.microsoft.com/office/drawing/2014/main" xmlns="" id="{476EBA6C-9446-5A50-6AE7-5B643DBA7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3410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232</xdr:row>
      <xdr:rowOff>25400</xdr:rowOff>
    </xdr:from>
    <xdr:to>
      <xdr:col>0</xdr:col>
      <xdr:colOff>876300</xdr:colOff>
      <xdr:row>232</xdr:row>
      <xdr:rowOff>762000</xdr:rowOff>
    </xdr:to>
    <xdr:pic>
      <xdr:nvPicPr>
        <xdr:cNvPr id="893" name="Immagine 892">
          <a:extLst>
            <a:ext uri="{FF2B5EF4-FFF2-40B4-BE49-F238E27FC236}">
              <a16:creationId xmlns:a16="http://schemas.microsoft.com/office/drawing/2014/main" xmlns="" id="{B4A51751-9AF7-55F2-EDF3-65E0526CF5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4210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233</xdr:row>
      <xdr:rowOff>25400</xdr:rowOff>
    </xdr:from>
    <xdr:to>
      <xdr:col>0</xdr:col>
      <xdr:colOff>876300</xdr:colOff>
      <xdr:row>233</xdr:row>
      <xdr:rowOff>762000</xdr:rowOff>
    </xdr:to>
    <xdr:pic>
      <xdr:nvPicPr>
        <xdr:cNvPr id="895" name="Immagine 894">
          <a:extLst>
            <a:ext uri="{FF2B5EF4-FFF2-40B4-BE49-F238E27FC236}">
              <a16:creationId xmlns:a16="http://schemas.microsoft.com/office/drawing/2014/main" xmlns="" id="{8B21F1F4-37AA-9A87-186B-7244DE1926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5010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234</xdr:row>
      <xdr:rowOff>25400</xdr:rowOff>
    </xdr:from>
    <xdr:to>
      <xdr:col>0</xdr:col>
      <xdr:colOff>876300</xdr:colOff>
      <xdr:row>234</xdr:row>
      <xdr:rowOff>762000</xdr:rowOff>
    </xdr:to>
    <xdr:pic>
      <xdr:nvPicPr>
        <xdr:cNvPr id="897" name="Immagine 896">
          <a:extLst>
            <a:ext uri="{FF2B5EF4-FFF2-40B4-BE49-F238E27FC236}">
              <a16:creationId xmlns:a16="http://schemas.microsoft.com/office/drawing/2014/main" xmlns="" id="{12220127-C6FF-3053-6DEC-5747965B96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5810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235</xdr:row>
      <xdr:rowOff>25400</xdr:rowOff>
    </xdr:from>
    <xdr:to>
      <xdr:col>0</xdr:col>
      <xdr:colOff>876300</xdr:colOff>
      <xdr:row>235</xdr:row>
      <xdr:rowOff>762000</xdr:rowOff>
    </xdr:to>
    <xdr:pic>
      <xdr:nvPicPr>
        <xdr:cNvPr id="899" name="Immagine 898">
          <a:extLst>
            <a:ext uri="{FF2B5EF4-FFF2-40B4-BE49-F238E27FC236}">
              <a16:creationId xmlns:a16="http://schemas.microsoft.com/office/drawing/2014/main" xmlns="" id="{AF860F5D-2CBC-97B8-115C-6CC86F4D7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6610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236</xdr:row>
      <xdr:rowOff>25400</xdr:rowOff>
    </xdr:from>
    <xdr:to>
      <xdr:col>0</xdr:col>
      <xdr:colOff>876300</xdr:colOff>
      <xdr:row>236</xdr:row>
      <xdr:rowOff>762000</xdr:rowOff>
    </xdr:to>
    <xdr:pic>
      <xdr:nvPicPr>
        <xdr:cNvPr id="901" name="Immagine 900">
          <a:extLst>
            <a:ext uri="{FF2B5EF4-FFF2-40B4-BE49-F238E27FC236}">
              <a16:creationId xmlns:a16="http://schemas.microsoft.com/office/drawing/2014/main" xmlns="" id="{DCD814C2-ED90-C947-9EC3-0CC69BA81A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7410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237</xdr:row>
      <xdr:rowOff>25400</xdr:rowOff>
    </xdr:from>
    <xdr:to>
      <xdr:col>0</xdr:col>
      <xdr:colOff>876300</xdr:colOff>
      <xdr:row>237</xdr:row>
      <xdr:rowOff>762000</xdr:rowOff>
    </xdr:to>
    <xdr:pic>
      <xdr:nvPicPr>
        <xdr:cNvPr id="903" name="Immagine 902">
          <a:extLst>
            <a:ext uri="{FF2B5EF4-FFF2-40B4-BE49-F238E27FC236}">
              <a16:creationId xmlns:a16="http://schemas.microsoft.com/office/drawing/2014/main" xmlns="" id="{82BC4396-35AC-6162-15D9-6E437C2A9D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8210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238</xdr:row>
      <xdr:rowOff>25400</xdr:rowOff>
    </xdr:from>
    <xdr:to>
      <xdr:col>0</xdr:col>
      <xdr:colOff>876300</xdr:colOff>
      <xdr:row>238</xdr:row>
      <xdr:rowOff>762000</xdr:rowOff>
    </xdr:to>
    <xdr:pic>
      <xdr:nvPicPr>
        <xdr:cNvPr id="905" name="Immagine 904">
          <a:extLst>
            <a:ext uri="{FF2B5EF4-FFF2-40B4-BE49-F238E27FC236}">
              <a16:creationId xmlns:a16="http://schemas.microsoft.com/office/drawing/2014/main" xmlns="" id="{D85577E7-7B65-5CAC-12CC-D07CC1E4F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9010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239</xdr:row>
      <xdr:rowOff>25400</xdr:rowOff>
    </xdr:from>
    <xdr:to>
      <xdr:col>0</xdr:col>
      <xdr:colOff>876300</xdr:colOff>
      <xdr:row>239</xdr:row>
      <xdr:rowOff>762000</xdr:rowOff>
    </xdr:to>
    <xdr:pic>
      <xdr:nvPicPr>
        <xdr:cNvPr id="907" name="Immagine 906">
          <a:extLst>
            <a:ext uri="{FF2B5EF4-FFF2-40B4-BE49-F238E27FC236}">
              <a16:creationId xmlns:a16="http://schemas.microsoft.com/office/drawing/2014/main" xmlns="" id="{62FAA2B9-A3D2-159F-ECF9-088C1A413A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9811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240</xdr:row>
      <xdr:rowOff>25400</xdr:rowOff>
    </xdr:from>
    <xdr:to>
      <xdr:col>0</xdr:col>
      <xdr:colOff>876300</xdr:colOff>
      <xdr:row>240</xdr:row>
      <xdr:rowOff>762000</xdr:rowOff>
    </xdr:to>
    <xdr:pic>
      <xdr:nvPicPr>
        <xdr:cNvPr id="909" name="Immagine 908">
          <a:extLst>
            <a:ext uri="{FF2B5EF4-FFF2-40B4-BE49-F238E27FC236}">
              <a16:creationId xmlns:a16="http://schemas.microsoft.com/office/drawing/2014/main" xmlns="" id="{402BB86F-FD5C-841A-C435-07B90351C8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0611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241</xdr:row>
      <xdr:rowOff>25400</xdr:rowOff>
    </xdr:from>
    <xdr:to>
      <xdr:col>0</xdr:col>
      <xdr:colOff>876300</xdr:colOff>
      <xdr:row>241</xdr:row>
      <xdr:rowOff>762000</xdr:rowOff>
    </xdr:to>
    <xdr:pic>
      <xdr:nvPicPr>
        <xdr:cNvPr id="911" name="Immagine 910">
          <a:extLst>
            <a:ext uri="{FF2B5EF4-FFF2-40B4-BE49-F238E27FC236}">
              <a16:creationId xmlns:a16="http://schemas.microsoft.com/office/drawing/2014/main" xmlns="" id="{6E0173C4-8E20-7C9E-611D-25391DD399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1411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242</xdr:row>
      <xdr:rowOff>25400</xdr:rowOff>
    </xdr:from>
    <xdr:to>
      <xdr:col>0</xdr:col>
      <xdr:colOff>876300</xdr:colOff>
      <xdr:row>242</xdr:row>
      <xdr:rowOff>762000</xdr:rowOff>
    </xdr:to>
    <xdr:pic>
      <xdr:nvPicPr>
        <xdr:cNvPr id="913" name="Immagine 912">
          <a:extLst>
            <a:ext uri="{FF2B5EF4-FFF2-40B4-BE49-F238E27FC236}">
              <a16:creationId xmlns:a16="http://schemas.microsoft.com/office/drawing/2014/main" xmlns="" id="{238C5FF1-FBA7-F4D9-ED1E-D3310AD51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2211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243</xdr:row>
      <xdr:rowOff>25400</xdr:rowOff>
    </xdr:from>
    <xdr:to>
      <xdr:col>0</xdr:col>
      <xdr:colOff>876300</xdr:colOff>
      <xdr:row>243</xdr:row>
      <xdr:rowOff>762000</xdr:rowOff>
    </xdr:to>
    <xdr:pic>
      <xdr:nvPicPr>
        <xdr:cNvPr id="915" name="Immagine 914">
          <a:extLst>
            <a:ext uri="{FF2B5EF4-FFF2-40B4-BE49-F238E27FC236}">
              <a16:creationId xmlns:a16="http://schemas.microsoft.com/office/drawing/2014/main" xmlns="" id="{BFABC8BE-A861-A715-2DAB-BE76B9741B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3011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244</xdr:row>
      <xdr:rowOff>25400</xdr:rowOff>
    </xdr:from>
    <xdr:to>
      <xdr:col>0</xdr:col>
      <xdr:colOff>876300</xdr:colOff>
      <xdr:row>244</xdr:row>
      <xdr:rowOff>762000</xdr:rowOff>
    </xdr:to>
    <xdr:pic>
      <xdr:nvPicPr>
        <xdr:cNvPr id="917" name="Immagine 916">
          <a:extLst>
            <a:ext uri="{FF2B5EF4-FFF2-40B4-BE49-F238E27FC236}">
              <a16:creationId xmlns:a16="http://schemas.microsoft.com/office/drawing/2014/main" xmlns="" id="{1AD4C61E-EA4E-7967-CFF8-21EB91D06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3811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245</xdr:row>
      <xdr:rowOff>25400</xdr:rowOff>
    </xdr:from>
    <xdr:to>
      <xdr:col>0</xdr:col>
      <xdr:colOff>876300</xdr:colOff>
      <xdr:row>245</xdr:row>
      <xdr:rowOff>762000</xdr:rowOff>
    </xdr:to>
    <xdr:pic>
      <xdr:nvPicPr>
        <xdr:cNvPr id="919" name="Immagine 918">
          <a:extLst>
            <a:ext uri="{FF2B5EF4-FFF2-40B4-BE49-F238E27FC236}">
              <a16:creationId xmlns:a16="http://schemas.microsoft.com/office/drawing/2014/main" xmlns="" id="{6184BC44-9F1B-8FA2-2B5B-84A574B671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4611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246</xdr:row>
      <xdr:rowOff>25400</xdr:rowOff>
    </xdr:from>
    <xdr:to>
      <xdr:col>0</xdr:col>
      <xdr:colOff>876300</xdr:colOff>
      <xdr:row>246</xdr:row>
      <xdr:rowOff>762000</xdr:rowOff>
    </xdr:to>
    <xdr:pic>
      <xdr:nvPicPr>
        <xdr:cNvPr id="921" name="Immagine 920">
          <a:extLst>
            <a:ext uri="{FF2B5EF4-FFF2-40B4-BE49-F238E27FC236}">
              <a16:creationId xmlns:a16="http://schemas.microsoft.com/office/drawing/2014/main" xmlns="" id="{AA3580F1-E930-3A89-C677-9C3B1CEA33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5411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247</xdr:row>
      <xdr:rowOff>25400</xdr:rowOff>
    </xdr:from>
    <xdr:to>
      <xdr:col>0</xdr:col>
      <xdr:colOff>876300</xdr:colOff>
      <xdr:row>247</xdr:row>
      <xdr:rowOff>762000</xdr:rowOff>
    </xdr:to>
    <xdr:pic>
      <xdr:nvPicPr>
        <xdr:cNvPr id="923" name="Immagine 922">
          <a:extLst>
            <a:ext uri="{FF2B5EF4-FFF2-40B4-BE49-F238E27FC236}">
              <a16:creationId xmlns:a16="http://schemas.microsoft.com/office/drawing/2014/main" xmlns="" id="{3F22E378-49CC-AA79-0EA5-1A539E8007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6211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248</xdr:row>
      <xdr:rowOff>25400</xdr:rowOff>
    </xdr:from>
    <xdr:to>
      <xdr:col>0</xdr:col>
      <xdr:colOff>876300</xdr:colOff>
      <xdr:row>248</xdr:row>
      <xdr:rowOff>762000</xdr:rowOff>
    </xdr:to>
    <xdr:pic>
      <xdr:nvPicPr>
        <xdr:cNvPr id="925" name="Immagine 924">
          <a:extLst>
            <a:ext uri="{FF2B5EF4-FFF2-40B4-BE49-F238E27FC236}">
              <a16:creationId xmlns:a16="http://schemas.microsoft.com/office/drawing/2014/main" xmlns="" id="{2F09856B-4DED-6E66-D1C5-88C0DBCF64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7011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249</xdr:row>
      <xdr:rowOff>25400</xdr:rowOff>
    </xdr:from>
    <xdr:to>
      <xdr:col>0</xdr:col>
      <xdr:colOff>876300</xdr:colOff>
      <xdr:row>249</xdr:row>
      <xdr:rowOff>762000</xdr:rowOff>
    </xdr:to>
    <xdr:pic>
      <xdr:nvPicPr>
        <xdr:cNvPr id="927" name="Immagine 926">
          <a:extLst>
            <a:ext uri="{FF2B5EF4-FFF2-40B4-BE49-F238E27FC236}">
              <a16:creationId xmlns:a16="http://schemas.microsoft.com/office/drawing/2014/main" xmlns="" id="{B7445B98-3FAB-0577-56A4-655C88F679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7812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250</xdr:row>
      <xdr:rowOff>25400</xdr:rowOff>
    </xdr:from>
    <xdr:to>
      <xdr:col>0</xdr:col>
      <xdr:colOff>876300</xdr:colOff>
      <xdr:row>250</xdr:row>
      <xdr:rowOff>762000</xdr:rowOff>
    </xdr:to>
    <xdr:pic>
      <xdr:nvPicPr>
        <xdr:cNvPr id="929" name="Immagine 928">
          <a:extLst>
            <a:ext uri="{FF2B5EF4-FFF2-40B4-BE49-F238E27FC236}">
              <a16:creationId xmlns:a16="http://schemas.microsoft.com/office/drawing/2014/main" xmlns="" id="{FECDCC01-5F5F-D1A7-BE2C-10FAF6DF0D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8612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251</xdr:row>
      <xdr:rowOff>25400</xdr:rowOff>
    </xdr:from>
    <xdr:to>
      <xdr:col>0</xdr:col>
      <xdr:colOff>876300</xdr:colOff>
      <xdr:row>251</xdr:row>
      <xdr:rowOff>762000</xdr:rowOff>
    </xdr:to>
    <xdr:pic>
      <xdr:nvPicPr>
        <xdr:cNvPr id="931" name="Immagine 930">
          <a:extLst>
            <a:ext uri="{FF2B5EF4-FFF2-40B4-BE49-F238E27FC236}">
              <a16:creationId xmlns:a16="http://schemas.microsoft.com/office/drawing/2014/main" xmlns="" id="{1644DCDB-3D14-4969-4D68-46F9D27E9B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9412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252</xdr:row>
      <xdr:rowOff>25400</xdr:rowOff>
    </xdr:from>
    <xdr:to>
      <xdr:col>0</xdr:col>
      <xdr:colOff>876300</xdr:colOff>
      <xdr:row>252</xdr:row>
      <xdr:rowOff>762000</xdr:rowOff>
    </xdr:to>
    <xdr:pic>
      <xdr:nvPicPr>
        <xdr:cNvPr id="933" name="Immagine 932">
          <a:extLst>
            <a:ext uri="{FF2B5EF4-FFF2-40B4-BE49-F238E27FC236}">
              <a16:creationId xmlns:a16="http://schemas.microsoft.com/office/drawing/2014/main" xmlns="" id="{EDCAE25A-3085-B5E6-C082-55F0CBD0E6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0212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253</xdr:row>
      <xdr:rowOff>25400</xdr:rowOff>
    </xdr:from>
    <xdr:to>
      <xdr:col>0</xdr:col>
      <xdr:colOff>876300</xdr:colOff>
      <xdr:row>253</xdr:row>
      <xdr:rowOff>762000</xdr:rowOff>
    </xdr:to>
    <xdr:pic>
      <xdr:nvPicPr>
        <xdr:cNvPr id="935" name="Immagine 934">
          <a:extLst>
            <a:ext uri="{FF2B5EF4-FFF2-40B4-BE49-F238E27FC236}">
              <a16:creationId xmlns:a16="http://schemas.microsoft.com/office/drawing/2014/main" xmlns="" id="{DDEC8163-FC54-6A16-03F9-ABB3DCFFFE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1012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254</xdr:row>
      <xdr:rowOff>25400</xdr:rowOff>
    </xdr:from>
    <xdr:to>
      <xdr:col>0</xdr:col>
      <xdr:colOff>876300</xdr:colOff>
      <xdr:row>254</xdr:row>
      <xdr:rowOff>762000</xdr:rowOff>
    </xdr:to>
    <xdr:pic>
      <xdr:nvPicPr>
        <xdr:cNvPr id="937" name="Immagine 936">
          <a:extLst>
            <a:ext uri="{FF2B5EF4-FFF2-40B4-BE49-F238E27FC236}">
              <a16:creationId xmlns:a16="http://schemas.microsoft.com/office/drawing/2014/main" xmlns="" id="{A1E3A5C7-9A8F-0852-9B4B-959BC13053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1812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255</xdr:row>
      <xdr:rowOff>25400</xdr:rowOff>
    </xdr:from>
    <xdr:to>
      <xdr:col>0</xdr:col>
      <xdr:colOff>876300</xdr:colOff>
      <xdr:row>255</xdr:row>
      <xdr:rowOff>762000</xdr:rowOff>
    </xdr:to>
    <xdr:pic>
      <xdr:nvPicPr>
        <xdr:cNvPr id="939" name="Immagine 938">
          <a:extLst>
            <a:ext uri="{FF2B5EF4-FFF2-40B4-BE49-F238E27FC236}">
              <a16:creationId xmlns:a16="http://schemas.microsoft.com/office/drawing/2014/main" xmlns="" id="{B0D5DDAC-F0E0-40FC-879B-1B0A984A54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2612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256</xdr:row>
      <xdr:rowOff>25400</xdr:rowOff>
    </xdr:from>
    <xdr:to>
      <xdr:col>0</xdr:col>
      <xdr:colOff>876300</xdr:colOff>
      <xdr:row>256</xdr:row>
      <xdr:rowOff>762000</xdr:rowOff>
    </xdr:to>
    <xdr:pic>
      <xdr:nvPicPr>
        <xdr:cNvPr id="941" name="Immagine 940">
          <a:extLst>
            <a:ext uri="{FF2B5EF4-FFF2-40B4-BE49-F238E27FC236}">
              <a16:creationId xmlns:a16="http://schemas.microsoft.com/office/drawing/2014/main" xmlns="" id="{0888575B-AD3C-7B26-8561-91F0117254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3412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257</xdr:row>
      <xdr:rowOff>25400</xdr:rowOff>
    </xdr:from>
    <xdr:to>
      <xdr:col>0</xdr:col>
      <xdr:colOff>876300</xdr:colOff>
      <xdr:row>257</xdr:row>
      <xdr:rowOff>762000</xdr:rowOff>
    </xdr:to>
    <xdr:pic>
      <xdr:nvPicPr>
        <xdr:cNvPr id="943" name="Immagine 942">
          <a:extLst>
            <a:ext uri="{FF2B5EF4-FFF2-40B4-BE49-F238E27FC236}">
              <a16:creationId xmlns:a16="http://schemas.microsoft.com/office/drawing/2014/main" xmlns="" id="{0D38BA30-299B-7A10-C0D7-982B6CA66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4212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258</xdr:row>
      <xdr:rowOff>25400</xdr:rowOff>
    </xdr:from>
    <xdr:to>
      <xdr:col>0</xdr:col>
      <xdr:colOff>876300</xdr:colOff>
      <xdr:row>258</xdr:row>
      <xdr:rowOff>762000</xdr:rowOff>
    </xdr:to>
    <xdr:pic>
      <xdr:nvPicPr>
        <xdr:cNvPr id="945" name="Immagine 944">
          <a:extLst>
            <a:ext uri="{FF2B5EF4-FFF2-40B4-BE49-F238E27FC236}">
              <a16:creationId xmlns:a16="http://schemas.microsoft.com/office/drawing/2014/main" xmlns="" id="{3DBE3F0D-39CF-6883-3432-BEDD593963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5012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259</xdr:row>
      <xdr:rowOff>25400</xdr:rowOff>
    </xdr:from>
    <xdr:to>
      <xdr:col>0</xdr:col>
      <xdr:colOff>876300</xdr:colOff>
      <xdr:row>259</xdr:row>
      <xdr:rowOff>762000</xdr:rowOff>
    </xdr:to>
    <xdr:pic>
      <xdr:nvPicPr>
        <xdr:cNvPr id="947" name="Immagine 946">
          <a:extLst>
            <a:ext uri="{FF2B5EF4-FFF2-40B4-BE49-F238E27FC236}">
              <a16:creationId xmlns:a16="http://schemas.microsoft.com/office/drawing/2014/main" xmlns="" id="{8A4F0618-D7A8-8F38-5807-098A4EBB7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5813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260</xdr:row>
      <xdr:rowOff>25400</xdr:rowOff>
    </xdr:from>
    <xdr:to>
      <xdr:col>0</xdr:col>
      <xdr:colOff>876300</xdr:colOff>
      <xdr:row>260</xdr:row>
      <xdr:rowOff>762000</xdr:rowOff>
    </xdr:to>
    <xdr:pic>
      <xdr:nvPicPr>
        <xdr:cNvPr id="949" name="Immagine 948">
          <a:extLst>
            <a:ext uri="{FF2B5EF4-FFF2-40B4-BE49-F238E27FC236}">
              <a16:creationId xmlns:a16="http://schemas.microsoft.com/office/drawing/2014/main" xmlns="" id="{69FEAB80-F4E8-1875-5ECA-8194E81BD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6613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261</xdr:row>
      <xdr:rowOff>25400</xdr:rowOff>
    </xdr:from>
    <xdr:to>
      <xdr:col>0</xdr:col>
      <xdr:colOff>876300</xdr:colOff>
      <xdr:row>261</xdr:row>
      <xdr:rowOff>762000</xdr:rowOff>
    </xdr:to>
    <xdr:pic>
      <xdr:nvPicPr>
        <xdr:cNvPr id="951" name="Immagine 950">
          <a:extLst>
            <a:ext uri="{FF2B5EF4-FFF2-40B4-BE49-F238E27FC236}">
              <a16:creationId xmlns:a16="http://schemas.microsoft.com/office/drawing/2014/main" xmlns="" id="{7FBDB227-7FDF-6238-40FF-9F0C2E900F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7413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262</xdr:row>
      <xdr:rowOff>25400</xdr:rowOff>
    </xdr:from>
    <xdr:to>
      <xdr:col>0</xdr:col>
      <xdr:colOff>876300</xdr:colOff>
      <xdr:row>262</xdr:row>
      <xdr:rowOff>762000</xdr:rowOff>
    </xdr:to>
    <xdr:pic>
      <xdr:nvPicPr>
        <xdr:cNvPr id="953" name="Immagine 952">
          <a:extLst>
            <a:ext uri="{FF2B5EF4-FFF2-40B4-BE49-F238E27FC236}">
              <a16:creationId xmlns:a16="http://schemas.microsoft.com/office/drawing/2014/main" xmlns="" id="{579A3D5C-F52E-36EB-2A92-77149B628E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8213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263</xdr:row>
      <xdr:rowOff>25400</xdr:rowOff>
    </xdr:from>
    <xdr:to>
      <xdr:col>0</xdr:col>
      <xdr:colOff>876300</xdr:colOff>
      <xdr:row>263</xdr:row>
      <xdr:rowOff>762000</xdr:rowOff>
    </xdr:to>
    <xdr:pic>
      <xdr:nvPicPr>
        <xdr:cNvPr id="955" name="Immagine 954">
          <a:extLst>
            <a:ext uri="{FF2B5EF4-FFF2-40B4-BE49-F238E27FC236}">
              <a16:creationId xmlns:a16="http://schemas.microsoft.com/office/drawing/2014/main" xmlns="" id="{E32B7E24-ADB6-3157-1C15-68BBCA3996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9013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264</xdr:row>
      <xdr:rowOff>25400</xdr:rowOff>
    </xdr:from>
    <xdr:to>
      <xdr:col>0</xdr:col>
      <xdr:colOff>876300</xdr:colOff>
      <xdr:row>264</xdr:row>
      <xdr:rowOff>762000</xdr:rowOff>
    </xdr:to>
    <xdr:pic>
      <xdr:nvPicPr>
        <xdr:cNvPr id="957" name="Immagine 956">
          <a:extLst>
            <a:ext uri="{FF2B5EF4-FFF2-40B4-BE49-F238E27FC236}">
              <a16:creationId xmlns:a16="http://schemas.microsoft.com/office/drawing/2014/main" xmlns="" id="{7FFECA68-8C13-F0B2-1F33-843FC09EA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9813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265</xdr:row>
      <xdr:rowOff>25400</xdr:rowOff>
    </xdr:from>
    <xdr:to>
      <xdr:col>0</xdr:col>
      <xdr:colOff>876300</xdr:colOff>
      <xdr:row>265</xdr:row>
      <xdr:rowOff>762000</xdr:rowOff>
    </xdr:to>
    <xdr:pic>
      <xdr:nvPicPr>
        <xdr:cNvPr id="959" name="Immagine 958">
          <a:extLst>
            <a:ext uri="{FF2B5EF4-FFF2-40B4-BE49-F238E27FC236}">
              <a16:creationId xmlns:a16="http://schemas.microsoft.com/office/drawing/2014/main" xmlns="" id="{6FB0E7D5-73A7-5DAC-83EE-680846D9EA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0613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266</xdr:row>
      <xdr:rowOff>25400</xdr:rowOff>
    </xdr:from>
    <xdr:to>
      <xdr:col>0</xdr:col>
      <xdr:colOff>876300</xdr:colOff>
      <xdr:row>266</xdr:row>
      <xdr:rowOff>762000</xdr:rowOff>
    </xdr:to>
    <xdr:pic>
      <xdr:nvPicPr>
        <xdr:cNvPr id="961" name="Immagine 960">
          <a:extLst>
            <a:ext uri="{FF2B5EF4-FFF2-40B4-BE49-F238E27FC236}">
              <a16:creationId xmlns:a16="http://schemas.microsoft.com/office/drawing/2014/main" xmlns="" id="{7EDE5B21-CC41-669F-BAE8-094D866102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1413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267</xdr:row>
      <xdr:rowOff>25400</xdr:rowOff>
    </xdr:from>
    <xdr:to>
      <xdr:col>0</xdr:col>
      <xdr:colOff>876300</xdr:colOff>
      <xdr:row>267</xdr:row>
      <xdr:rowOff>762000</xdr:rowOff>
    </xdr:to>
    <xdr:pic>
      <xdr:nvPicPr>
        <xdr:cNvPr id="963" name="Immagine 962">
          <a:extLst>
            <a:ext uri="{FF2B5EF4-FFF2-40B4-BE49-F238E27FC236}">
              <a16:creationId xmlns:a16="http://schemas.microsoft.com/office/drawing/2014/main" xmlns="" id="{AF2D4AB5-DBE4-821C-9EBE-ECD7F238C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2213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268</xdr:row>
      <xdr:rowOff>25400</xdr:rowOff>
    </xdr:from>
    <xdr:to>
      <xdr:col>0</xdr:col>
      <xdr:colOff>876300</xdr:colOff>
      <xdr:row>268</xdr:row>
      <xdr:rowOff>762000</xdr:rowOff>
    </xdr:to>
    <xdr:pic>
      <xdr:nvPicPr>
        <xdr:cNvPr id="965" name="Immagine 964">
          <a:extLst>
            <a:ext uri="{FF2B5EF4-FFF2-40B4-BE49-F238E27FC236}">
              <a16:creationId xmlns:a16="http://schemas.microsoft.com/office/drawing/2014/main" xmlns="" id="{259AD4D0-2986-8DF9-54E3-55E72EB559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3013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269</xdr:row>
      <xdr:rowOff>25400</xdr:rowOff>
    </xdr:from>
    <xdr:to>
      <xdr:col>0</xdr:col>
      <xdr:colOff>876300</xdr:colOff>
      <xdr:row>269</xdr:row>
      <xdr:rowOff>762000</xdr:rowOff>
    </xdr:to>
    <xdr:pic>
      <xdr:nvPicPr>
        <xdr:cNvPr id="967" name="Immagine 966">
          <a:extLst>
            <a:ext uri="{FF2B5EF4-FFF2-40B4-BE49-F238E27FC236}">
              <a16:creationId xmlns:a16="http://schemas.microsoft.com/office/drawing/2014/main" xmlns="" id="{92A20B75-41D4-70C1-B3B0-C877D98912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3814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270</xdr:row>
      <xdr:rowOff>25400</xdr:rowOff>
    </xdr:from>
    <xdr:to>
      <xdr:col>0</xdr:col>
      <xdr:colOff>876300</xdr:colOff>
      <xdr:row>270</xdr:row>
      <xdr:rowOff>762000</xdr:rowOff>
    </xdr:to>
    <xdr:pic>
      <xdr:nvPicPr>
        <xdr:cNvPr id="969" name="Immagine 968">
          <a:extLst>
            <a:ext uri="{FF2B5EF4-FFF2-40B4-BE49-F238E27FC236}">
              <a16:creationId xmlns:a16="http://schemas.microsoft.com/office/drawing/2014/main" xmlns="" id="{2A9AB9A4-332A-1C24-F3DB-2F54C9BCBA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4614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271</xdr:row>
      <xdr:rowOff>25400</xdr:rowOff>
    </xdr:from>
    <xdr:to>
      <xdr:col>0</xdr:col>
      <xdr:colOff>876300</xdr:colOff>
      <xdr:row>271</xdr:row>
      <xdr:rowOff>762000</xdr:rowOff>
    </xdr:to>
    <xdr:pic>
      <xdr:nvPicPr>
        <xdr:cNvPr id="971" name="Immagine 970">
          <a:extLst>
            <a:ext uri="{FF2B5EF4-FFF2-40B4-BE49-F238E27FC236}">
              <a16:creationId xmlns:a16="http://schemas.microsoft.com/office/drawing/2014/main" xmlns="" id="{4888D25B-0B0C-69B4-8046-F3C3F18357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5414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272</xdr:row>
      <xdr:rowOff>25400</xdr:rowOff>
    </xdr:from>
    <xdr:to>
      <xdr:col>0</xdr:col>
      <xdr:colOff>876300</xdr:colOff>
      <xdr:row>272</xdr:row>
      <xdr:rowOff>762000</xdr:rowOff>
    </xdr:to>
    <xdr:pic>
      <xdr:nvPicPr>
        <xdr:cNvPr id="973" name="Immagine 972">
          <a:extLst>
            <a:ext uri="{FF2B5EF4-FFF2-40B4-BE49-F238E27FC236}">
              <a16:creationId xmlns:a16="http://schemas.microsoft.com/office/drawing/2014/main" xmlns="" id="{C1020E09-5103-D73D-C00C-FE53DF415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6214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273</xdr:row>
      <xdr:rowOff>25400</xdr:rowOff>
    </xdr:from>
    <xdr:to>
      <xdr:col>0</xdr:col>
      <xdr:colOff>876300</xdr:colOff>
      <xdr:row>273</xdr:row>
      <xdr:rowOff>762000</xdr:rowOff>
    </xdr:to>
    <xdr:pic>
      <xdr:nvPicPr>
        <xdr:cNvPr id="975" name="Immagine 974">
          <a:extLst>
            <a:ext uri="{FF2B5EF4-FFF2-40B4-BE49-F238E27FC236}">
              <a16:creationId xmlns:a16="http://schemas.microsoft.com/office/drawing/2014/main" xmlns="" id="{0838EB84-D1A9-3702-6100-C0F88A45E4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7014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274</xdr:row>
      <xdr:rowOff>25400</xdr:rowOff>
    </xdr:from>
    <xdr:to>
      <xdr:col>0</xdr:col>
      <xdr:colOff>876300</xdr:colOff>
      <xdr:row>274</xdr:row>
      <xdr:rowOff>762000</xdr:rowOff>
    </xdr:to>
    <xdr:pic>
      <xdr:nvPicPr>
        <xdr:cNvPr id="977" name="Immagine 976">
          <a:extLst>
            <a:ext uri="{FF2B5EF4-FFF2-40B4-BE49-F238E27FC236}">
              <a16:creationId xmlns:a16="http://schemas.microsoft.com/office/drawing/2014/main" xmlns="" id="{D2DEC79F-BA78-898A-A189-F731CA43AE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7814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275</xdr:row>
      <xdr:rowOff>25400</xdr:rowOff>
    </xdr:from>
    <xdr:to>
      <xdr:col>0</xdr:col>
      <xdr:colOff>876300</xdr:colOff>
      <xdr:row>275</xdr:row>
      <xdr:rowOff>762000</xdr:rowOff>
    </xdr:to>
    <xdr:pic>
      <xdr:nvPicPr>
        <xdr:cNvPr id="979" name="Immagine 978">
          <a:extLst>
            <a:ext uri="{FF2B5EF4-FFF2-40B4-BE49-F238E27FC236}">
              <a16:creationId xmlns:a16="http://schemas.microsoft.com/office/drawing/2014/main" xmlns="" id="{1C80C948-9DCC-B1EA-5935-2A42DEB1F8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8614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276</xdr:row>
      <xdr:rowOff>25400</xdr:rowOff>
    </xdr:from>
    <xdr:to>
      <xdr:col>0</xdr:col>
      <xdr:colOff>876300</xdr:colOff>
      <xdr:row>276</xdr:row>
      <xdr:rowOff>762000</xdr:rowOff>
    </xdr:to>
    <xdr:pic>
      <xdr:nvPicPr>
        <xdr:cNvPr id="981" name="Immagine 980">
          <a:extLst>
            <a:ext uri="{FF2B5EF4-FFF2-40B4-BE49-F238E27FC236}">
              <a16:creationId xmlns:a16="http://schemas.microsoft.com/office/drawing/2014/main" xmlns="" id="{D254CE61-7D3A-A8F0-07CE-694DC07FCC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9414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277</xdr:row>
      <xdr:rowOff>25400</xdr:rowOff>
    </xdr:from>
    <xdr:to>
      <xdr:col>0</xdr:col>
      <xdr:colOff>876300</xdr:colOff>
      <xdr:row>277</xdr:row>
      <xdr:rowOff>762000</xdr:rowOff>
    </xdr:to>
    <xdr:pic>
      <xdr:nvPicPr>
        <xdr:cNvPr id="983" name="Immagine 982">
          <a:extLst>
            <a:ext uri="{FF2B5EF4-FFF2-40B4-BE49-F238E27FC236}">
              <a16:creationId xmlns:a16="http://schemas.microsoft.com/office/drawing/2014/main" xmlns="" id="{FB099408-7687-FDE6-C6E4-86B9AAB48D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0214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278</xdr:row>
      <xdr:rowOff>25400</xdr:rowOff>
    </xdr:from>
    <xdr:to>
      <xdr:col>0</xdr:col>
      <xdr:colOff>876300</xdr:colOff>
      <xdr:row>278</xdr:row>
      <xdr:rowOff>762000</xdr:rowOff>
    </xdr:to>
    <xdr:pic>
      <xdr:nvPicPr>
        <xdr:cNvPr id="985" name="Immagine 984">
          <a:extLst>
            <a:ext uri="{FF2B5EF4-FFF2-40B4-BE49-F238E27FC236}">
              <a16:creationId xmlns:a16="http://schemas.microsoft.com/office/drawing/2014/main" xmlns="" id="{EDD75051-8CA3-A49A-A3CE-AE9D568835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1014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279</xdr:row>
      <xdr:rowOff>25400</xdr:rowOff>
    </xdr:from>
    <xdr:to>
      <xdr:col>0</xdr:col>
      <xdr:colOff>876300</xdr:colOff>
      <xdr:row>279</xdr:row>
      <xdr:rowOff>762000</xdr:rowOff>
    </xdr:to>
    <xdr:pic>
      <xdr:nvPicPr>
        <xdr:cNvPr id="987" name="Immagine 986">
          <a:extLst>
            <a:ext uri="{FF2B5EF4-FFF2-40B4-BE49-F238E27FC236}">
              <a16:creationId xmlns:a16="http://schemas.microsoft.com/office/drawing/2014/main" xmlns="" id="{2792BE96-4C22-CB96-E426-D4F16C810A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1815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280</xdr:row>
      <xdr:rowOff>25400</xdr:rowOff>
    </xdr:from>
    <xdr:to>
      <xdr:col>0</xdr:col>
      <xdr:colOff>876300</xdr:colOff>
      <xdr:row>280</xdr:row>
      <xdr:rowOff>762000</xdr:rowOff>
    </xdr:to>
    <xdr:pic>
      <xdr:nvPicPr>
        <xdr:cNvPr id="989" name="Immagine 988">
          <a:extLst>
            <a:ext uri="{FF2B5EF4-FFF2-40B4-BE49-F238E27FC236}">
              <a16:creationId xmlns:a16="http://schemas.microsoft.com/office/drawing/2014/main" xmlns="" id="{BA9A1F4A-8D34-7F89-1EE5-0089170339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2615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281</xdr:row>
      <xdr:rowOff>25400</xdr:rowOff>
    </xdr:from>
    <xdr:to>
      <xdr:col>0</xdr:col>
      <xdr:colOff>876300</xdr:colOff>
      <xdr:row>281</xdr:row>
      <xdr:rowOff>762000</xdr:rowOff>
    </xdr:to>
    <xdr:pic>
      <xdr:nvPicPr>
        <xdr:cNvPr id="991" name="Immagine 990">
          <a:extLst>
            <a:ext uri="{FF2B5EF4-FFF2-40B4-BE49-F238E27FC236}">
              <a16:creationId xmlns:a16="http://schemas.microsoft.com/office/drawing/2014/main" xmlns="" id="{4F8D039A-4177-31A6-F7E8-F38E88E93D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3415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282</xdr:row>
      <xdr:rowOff>25400</xdr:rowOff>
    </xdr:from>
    <xdr:to>
      <xdr:col>0</xdr:col>
      <xdr:colOff>876300</xdr:colOff>
      <xdr:row>282</xdr:row>
      <xdr:rowOff>762000</xdr:rowOff>
    </xdr:to>
    <xdr:pic>
      <xdr:nvPicPr>
        <xdr:cNvPr id="993" name="Immagine 992">
          <a:extLst>
            <a:ext uri="{FF2B5EF4-FFF2-40B4-BE49-F238E27FC236}">
              <a16:creationId xmlns:a16="http://schemas.microsoft.com/office/drawing/2014/main" xmlns="" id="{84A91E7B-93C6-9ABD-BDEA-F3C43A4646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4215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283</xdr:row>
      <xdr:rowOff>25400</xdr:rowOff>
    </xdr:from>
    <xdr:to>
      <xdr:col>0</xdr:col>
      <xdr:colOff>876300</xdr:colOff>
      <xdr:row>283</xdr:row>
      <xdr:rowOff>762000</xdr:rowOff>
    </xdr:to>
    <xdr:pic>
      <xdr:nvPicPr>
        <xdr:cNvPr id="995" name="Immagine 994">
          <a:extLst>
            <a:ext uri="{FF2B5EF4-FFF2-40B4-BE49-F238E27FC236}">
              <a16:creationId xmlns:a16="http://schemas.microsoft.com/office/drawing/2014/main" xmlns="" id="{C468F3B0-F006-056E-2C40-BE011135D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5015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284</xdr:row>
      <xdr:rowOff>25400</xdr:rowOff>
    </xdr:from>
    <xdr:to>
      <xdr:col>0</xdr:col>
      <xdr:colOff>876300</xdr:colOff>
      <xdr:row>284</xdr:row>
      <xdr:rowOff>762000</xdr:rowOff>
    </xdr:to>
    <xdr:pic>
      <xdr:nvPicPr>
        <xdr:cNvPr id="997" name="Immagine 996">
          <a:extLst>
            <a:ext uri="{FF2B5EF4-FFF2-40B4-BE49-F238E27FC236}">
              <a16:creationId xmlns:a16="http://schemas.microsoft.com/office/drawing/2014/main" xmlns="" id="{028062F5-04AA-CE06-A01B-74E8AD465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5815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285</xdr:row>
      <xdr:rowOff>25400</xdr:rowOff>
    </xdr:from>
    <xdr:to>
      <xdr:col>0</xdr:col>
      <xdr:colOff>876300</xdr:colOff>
      <xdr:row>285</xdr:row>
      <xdr:rowOff>762000</xdr:rowOff>
    </xdr:to>
    <xdr:pic>
      <xdr:nvPicPr>
        <xdr:cNvPr id="999" name="Immagine 998">
          <a:extLst>
            <a:ext uri="{FF2B5EF4-FFF2-40B4-BE49-F238E27FC236}">
              <a16:creationId xmlns:a16="http://schemas.microsoft.com/office/drawing/2014/main" xmlns="" id="{495E1F23-3115-6FCF-6A26-2D1F07D1FB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6615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286</xdr:row>
      <xdr:rowOff>25400</xdr:rowOff>
    </xdr:from>
    <xdr:to>
      <xdr:col>0</xdr:col>
      <xdr:colOff>876300</xdr:colOff>
      <xdr:row>286</xdr:row>
      <xdr:rowOff>762000</xdr:rowOff>
    </xdr:to>
    <xdr:pic>
      <xdr:nvPicPr>
        <xdr:cNvPr id="1001" name="Immagine 1000">
          <a:extLst>
            <a:ext uri="{FF2B5EF4-FFF2-40B4-BE49-F238E27FC236}">
              <a16:creationId xmlns:a16="http://schemas.microsoft.com/office/drawing/2014/main" xmlns="" id="{07C741F5-BF89-0F66-9C59-B7EF5F37B8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7415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287</xdr:row>
      <xdr:rowOff>25400</xdr:rowOff>
    </xdr:from>
    <xdr:to>
      <xdr:col>0</xdr:col>
      <xdr:colOff>876300</xdr:colOff>
      <xdr:row>287</xdr:row>
      <xdr:rowOff>762000</xdr:rowOff>
    </xdr:to>
    <xdr:pic>
      <xdr:nvPicPr>
        <xdr:cNvPr id="1003" name="Immagine 1002">
          <a:extLst>
            <a:ext uri="{FF2B5EF4-FFF2-40B4-BE49-F238E27FC236}">
              <a16:creationId xmlns:a16="http://schemas.microsoft.com/office/drawing/2014/main" xmlns="" id="{98945473-3B1E-277B-2E3E-C6C2FD5974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8215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288</xdr:row>
      <xdr:rowOff>25400</xdr:rowOff>
    </xdr:from>
    <xdr:to>
      <xdr:col>0</xdr:col>
      <xdr:colOff>876300</xdr:colOff>
      <xdr:row>288</xdr:row>
      <xdr:rowOff>762000</xdr:rowOff>
    </xdr:to>
    <xdr:pic>
      <xdr:nvPicPr>
        <xdr:cNvPr id="1005" name="Immagine 1004">
          <a:extLst>
            <a:ext uri="{FF2B5EF4-FFF2-40B4-BE49-F238E27FC236}">
              <a16:creationId xmlns:a16="http://schemas.microsoft.com/office/drawing/2014/main" xmlns="" id="{F3088725-44BB-4E7B-76C1-5A644558E7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9015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289</xdr:row>
      <xdr:rowOff>25400</xdr:rowOff>
    </xdr:from>
    <xdr:to>
      <xdr:col>0</xdr:col>
      <xdr:colOff>876300</xdr:colOff>
      <xdr:row>289</xdr:row>
      <xdr:rowOff>762000</xdr:rowOff>
    </xdr:to>
    <xdr:pic>
      <xdr:nvPicPr>
        <xdr:cNvPr id="1007" name="Immagine 1006">
          <a:extLst>
            <a:ext uri="{FF2B5EF4-FFF2-40B4-BE49-F238E27FC236}">
              <a16:creationId xmlns:a16="http://schemas.microsoft.com/office/drawing/2014/main" xmlns="" id="{E7C2B3EA-D506-CF8A-32F0-8B9CC9364D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9816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290</xdr:row>
      <xdr:rowOff>25400</xdr:rowOff>
    </xdr:from>
    <xdr:to>
      <xdr:col>0</xdr:col>
      <xdr:colOff>876300</xdr:colOff>
      <xdr:row>290</xdr:row>
      <xdr:rowOff>762000</xdr:rowOff>
    </xdr:to>
    <xdr:pic>
      <xdr:nvPicPr>
        <xdr:cNvPr id="1009" name="Immagine 1008">
          <a:extLst>
            <a:ext uri="{FF2B5EF4-FFF2-40B4-BE49-F238E27FC236}">
              <a16:creationId xmlns:a16="http://schemas.microsoft.com/office/drawing/2014/main" xmlns="" id="{E954BF77-4B91-CBB1-63E0-0950059876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0616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291</xdr:row>
      <xdr:rowOff>25400</xdr:rowOff>
    </xdr:from>
    <xdr:to>
      <xdr:col>0</xdr:col>
      <xdr:colOff>876300</xdr:colOff>
      <xdr:row>291</xdr:row>
      <xdr:rowOff>762000</xdr:rowOff>
    </xdr:to>
    <xdr:pic>
      <xdr:nvPicPr>
        <xdr:cNvPr id="1011" name="Immagine 1010">
          <a:extLst>
            <a:ext uri="{FF2B5EF4-FFF2-40B4-BE49-F238E27FC236}">
              <a16:creationId xmlns:a16="http://schemas.microsoft.com/office/drawing/2014/main" xmlns="" id="{BD8F6BDA-D790-03C6-8E5D-6E34A76E7D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1416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292</xdr:row>
      <xdr:rowOff>25400</xdr:rowOff>
    </xdr:from>
    <xdr:to>
      <xdr:col>0</xdr:col>
      <xdr:colOff>876300</xdr:colOff>
      <xdr:row>292</xdr:row>
      <xdr:rowOff>762000</xdr:rowOff>
    </xdr:to>
    <xdr:pic>
      <xdr:nvPicPr>
        <xdr:cNvPr id="1013" name="Immagine 1012">
          <a:extLst>
            <a:ext uri="{FF2B5EF4-FFF2-40B4-BE49-F238E27FC236}">
              <a16:creationId xmlns:a16="http://schemas.microsoft.com/office/drawing/2014/main" xmlns="" id="{CD574C7B-6C14-D289-2D4A-80499456C6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2216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293</xdr:row>
      <xdr:rowOff>25400</xdr:rowOff>
    </xdr:from>
    <xdr:to>
      <xdr:col>0</xdr:col>
      <xdr:colOff>876300</xdr:colOff>
      <xdr:row>293</xdr:row>
      <xdr:rowOff>762000</xdr:rowOff>
    </xdr:to>
    <xdr:pic>
      <xdr:nvPicPr>
        <xdr:cNvPr id="1015" name="Immagine 1014">
          <a:extLst>
            <a:ext uri="{FF2B5EF4-FFF2-40B4-BE49-F238E27FC236}">
              <a16:creationId xmlns:a16="http://schemas.microsoft.com/office/drawing/2014/main" xmlns="" id="{92D0131F-1C70-45B5-0E75-D74FA97CF8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3016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294</xdr:row>
      <xdr:rowOff>25400</xdr:rowOff>
    </xdr:from>
    <xdr:to>
      <xdr:col>0</xdr:col>
      <xdr:colOff>876300</xdr:colOff>
      <xdr:row>294</xdr:row>
      <xdr:rowOff>762000</xdr:rowOff>
    </xdr:to>
    <xdr:pic>
      <xdr:nvPicPr>
        <xdr:cNvPr id="1017" name="Immagine 1016">
          <a:extLst>
            <a:ext uri="{FF2B5EF4-FFF2-40B4-BE49-F238E27FC236}">
              <a16:creationId xmlns:a16="http://schemas.microsoft.com/office/drawing/2014/main" xmlns="" id="{98DB97B2-39CA-3BE2-18B0-A3BD6340D3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3816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295</xdr:row>
      <xdr:rowOff>25400</xdr:rowOff>
    </xdr:from>
    <xdr:to>
      <xdr:col>0</xdr:col>
      <xdr:colOff>876300</xdr:colOff>
      <xdr:row>295</xdr:row>
      <xdr:rowOff>762000</xdr:rowOff>
    </xdr:to>
    <xdr:pic>
      <xdr:nvPicPr>
        <xdr:cNvPr id="1019" name="Immagine 1018">
          <a:extLst>
            <a:ext uri="{FF2B5EF4-FFF2-40B4-BE49-F238E27FC236}">
              <a16:creationId xmlns:a16="http://schemas.microsoft.com/office/drawing/2014/main" xmlns="" id="{CF7D3D2F-D8C9-EBA0-5A1E-A5CC31DD57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4616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296</xdr:row>
      <xdr:rowOff>25400</xdr:rowOff>
    </xdr:from>
    <xdr:to>
      <xdr:col>0</xdr:col>
      <xdr:colOff>876300</xdr:colOff>
      <xdr:row>296</xdr:row>
      <xdr:rowOff>762000</xdr:rowOff>
    </xdr:to>
    <xdr:pic>
      <xdr:nvPicPr>
        <xdr:cNvPr id="1021" name="Immagine 1020">
          <a:extLst>
            <a:ext uri="{FF2B5EF4-FFF2-40B4-BE49-F238E27FC236}">
              <a16:creationId xmlns:a16="http://schemas.microsoft.com/office/drawing/2014/main" xmlns="" id="{EAD504C2-3CAA-FA73-8B12-747843D179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5416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297</xdr:row>
      <xdr:rowOff>25400</xdr:rowOff>
    </xdr:from>
    <xdr:to>
      <xdr:col>0</xdr:col>
      <xdr:colOff>876300</xdr:colOff>
      <xdr:row>297</xdr:row>
      <xdr:rowOff>762000</xdr:rowOff>
    </xdr:to>
    <xdr:pic>
      <xdr:nvPicPr>
        <xdr:cNvPr id="1023" name="Immagine 1022">
          <a:extLst>
            <a:ext uri="{FF2B5EF4-FFF2-40B4-BE49-F238E27FC236}">
              <a16:creationId xmlns:a16="http://schemas.microsoft.com/office/drawing/2014/main" xmlns="" id="{E88E81A2-E96E-10B2-5295-6E79B421F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6216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298</xdr:row>
      <xdr:rowOff>25400</xdr:rowOff>
    </xdr:from>
    <xdr:to>
      <xdr:col>0</xdr:col>
      <xdr:colOff>876300</xdr:colOff>
      <xdr:row>298</xdr:row>
      <xdr:rowOff>762000</xdr:rowOff>
    </xdr:to>
    <xdr:pic>
      <xdr:nvPicPr>
        <xdr:cNvPr id="1025" name="Immagine 1024">
          <a:extLst>
            <a:ext uri="{FF2B5EF4-FFF2-40B4-BE49-F238E27FC236}">
              <a16:creationId xmlns:a16="http://schemas.microsoft.com/office/drawing/2014/main" xmlns="" id="{74B821CD-8A36-88D8-FB58-710BAA062E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7016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299</xdr:row>
      <xdr:rowOff>25400</xdr:rowOff>
    </xdr:from>
    <xdr:to>
      <xdr:col>0</xdr:col>
      <xdr:colOff>876300</xdr:colOff>
      <xdr:row>299</xdr:row>
      <xdr:rowOff>762000</xdr:rowOff>
    </xdr:to>
    <xdr:pic>
      <xdr:nvPicPr>
        <xdr:cNvPr id="1027" name="Immagine 1026">
          <a:extLst>
            <a:ext uri="{FF2B5EF4-FFF2-40B4-BE49-F238E27FC236}">
              <a16:creationId xmlns:a16="http://schemas.microsoft.com/office/drawing/2014/main" xmlns="" id="{2917B3B3-B95B-BDC3-7485-64D344900A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7817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300</xdr:row>
      <xdr:rowOff>25400</xdr:rowOff>
    </xdr:from>
    <xdr:to>
      <xdr:col>0</xdr:col>
      <xdr:colOff>876300</xdr:colOff>
      <xdr:row>300</xdr:row>
      <xdr:rowOff>762000</xdr:rowOff>
    </xdr:to>
    <xdr:pic>
      <xdr:nvPicPr>
        <xdr:cNvPr id="1029" name="Immagine 1028">
          <a:extLst>
            <a:ext uri="{FF2B5EF4-FFF2-40B4-BE49-F238E27FC236}">
              <a16:creationId xmlns:a16="http://schemas.microsoft.com/office/drawing/2014/main" xmlns="" id="{80A08561-09DA-CE64-443B-4043C10B66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8617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301</xdr:row>
      <xdr:rowOff>25400</xdr:rowOff>
    </xdr:from>
    <xdr:to>
      <xdr:col>0</xdr:col>
      <xdr:colOff>876300</xdr:colOff>
      <xdr:row>301</xdr:row>
      <xdr:rowOff>762000</xdr:rowOff>
    </xdr:to>
    <xdr:pic>
      <xdr:nvPicPr>
        <xdr:cNvPr id="1031" name="Immagine 1030">
          <a:extLst>
            <a:ext uri="{FF2B5EF4-FFF2-40B4-BE49-F238E27FC236}">
              <a16:creationId xmlns:a16="http://schemas.microsoft.com/office/drawing/2014/main" xmlns="" id="{4105F1C0-E234-C1B2-7B8F-EDE78504A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9417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302</xdr:row>
      <xdr:rowOff>25400</xdr:rowOff>
    </xdr:from>
    <xdr:to>
      <xdr:col>0</xdr:col>
      <xdr:colOff>876300</xdr:colOff>
      <xdr:row>302</xdr:row>
      <xdr:rowOff>762000</xdr:rowOff>
    </xdr:to>
    <xdr:pic>
      <xdr:nvPicPr>
        <xdr:cNvPr id="1033" name="Immagine 1032">
          <a:extLst>
            <a:ext uri="{FF2B5EF4-FFF2-40B4-BE49-F238E27FC236}">
              <a16:creationId xmlns:a16="http://schemas.microsoft.com/office/drawing/2014/main" xmlns="" id="{2EB0329F-14C6-E878-395F-8348DFA33A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0217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303</xdr:row>
      <xdr:rowOff>25400</xdr:rowOff>
    </xdr:from>
    <xdr:to>
      <xdr:col>0</xdr:col>
      <xdr:colOff>876300</xdr:colOff>
      <xdr:row>303</xdr:row>
      <xdr:rowOff>762000</xdr:rowOff>
    </xdr:to>
    <xdr:pic>
      <xdr:nvPicPr>
        <xdr:cNvPr id="1035" name="Immagine 1034">
          <a:extLst>
            <a:ext uri="{FF2B5EF4-FFF2-40B4-BE49-F238E27FC236}">
              <a16:creationId xmlns:a16="http://schemas.microsoft.com/office/drawing/2014/main" xmlns="" id="{E6DB9C91-CCBE-05DA-03B5-A1B7EBE7DF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1017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304</xdr:row>
      <xdr:rowOff>25400</xdr:rowOff>
    </xdr:from>
    <xdr:to>
      <xdr:col>0</xdr:col>
      <xdr:colOff>876300</xdr:colOff>
      <xdr:row>304</xdr:row>
      <xdr:rowOff>762000</xdr:rowOff>
    </xdr:to>
    <xdr:pic>
      <xdr:nvPicPr>
        <xdr:cNvPr id="1037" name="Immagine 1036">
          <a:extLst>
            <a:ext uri="{FF2B5EF4-FFF2-40B4-BE49-F238E27FC236}">
              <a16:creationId xmlns:a16="http://schemas.microsoft.com/office/drawing/2014/main" xmlns="" id="{DB35F3E1-CABB-C17B-B703-90E47AD643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1817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305</xdr:row>
      <xdr:rowOff>25400</xdr:rowOff>
    </xdr:from>
    <xdr:to>
      <xdr:col>0</xdr:col>
      <xdr:colOff>876300</xdr:colOff>
      <xdr:row>305</xdr:row>
      <xdr:rowOff>762000</xdr:rowOff>
    </xdr:to>
    <xdr:pic>
      <xdr:nvPicPr>
        <xdr:cNvPr id="1039" name="Immagine 1038">
          <a:extLst>
            <a:ext uri="{FF2B5EF4-FFF2-40B4-BE49-F238E27FC236}">
              <a16:creationId xmlns:a16="http://schemas.microsoft.com/office/drawing/2014/main" xmlns="" id="{7FBE8CFF-28AD-E163-6987-83A4200977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2617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306</xdr:row>
      <xdr:rowOff>25400</xdr:rowOff>
    </xdr:from>
    <xdr:to>
      <xdr:col>0</xdr:col>
      <xdr:colOff>876300</xdr:colOff>
      <xdr:row>306</xdr:row>
      <xdr:rowOff>762000</xdr:rowOff>
    </xdr:to>
    <xdr:pic>
      <xdr:nvPicPr>
        <xdr:cNvPr id="1041" name="Immagine 1040">
          <a:extLst>
            <a:ext uri="{FF2B5EF4-FFF2-40B4-BE49-F238E27FC236}">
              <a16:creationId xmlns:a16="http://schemas.microsoft.com/office/drawing/2014/main" xmlns="" id="{15C3D1B1-1403-DD1A-5A30-11FF575D06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3417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307</xdr:row>
      <xdr:rowOff>25400</xdr:rowOff>
    </xdr:from>
    <xdr:to>
      <xdr:col>0</xdr:col>
      <xdr:colOff>876300</xdr:colOff>
      <xdr:row>307</xdr:row>
      <xdr:rowOff>762000</xdr:rowOff>
    </xdr:to>
    <xdr:pic>
      <xdr:nvPicPr>
        <xdr:cNvPr id="1043" name="Immagine 1042">
          <a:extLst>
            <a:ext uri="{FF2B5EF4-FFF2-40B4-BE49-F238E27FC236}">
              <a16:creationId xmlns:a16="http://schemas.microsoft.com/office/drawing/2014/main" xmlns="" id="{F78D41DB-325C-B00C-FE43-0B91136D3E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4217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308</xdr:row>
      <xdr:rowOff>25400</xdr:rowOff>
    </xdr:from>
    <xdr:to>
      <xdr:col>0</xdr:col>
      <xdr:colOff>876300</xdr:colOff>
      <xdr:row>308</xdr:row>
      <xdr:rowOff>762000</xdr:rowOff>
    </xdr:to>
    <xdr:pic>
      <xdr:nvPicPr>
        <xdr:cNvPr id="1045" name="Immagine 1044">
          <a:extLst>
            <a:ext uri="{FF2B5EF4-FFF2-40B4-BE49-F238E27FC236}">
              <a16:creationId xmlns:a16="http://schemas.microsoft.com/office/drawing/2014/main" xmlns="" id="{B5C77997-0399-702B-29A0-2C13D5B9A7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5017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309</xdr:row>
      <xdr:rowOff>25400</xdr:rowOff>
    </xdr:from>
    <xdr:to>
      <xdr:col>0</xdr:col>
      <xdr:colOff>876300</xdr:colOff>
      <xdr:row>309</xdr:row>
      <xdr:rowOff>762000</xdr:rowOff>
    </xdr:to>
    <xdr:pic>
      <xdr:nvPicPr>
        <xdr:cNvPr id="1047" name="Immagine 1046">
          <a:extLst>
            <a:ext uri="{FF2B5EF4-FFF2-40B4-BE49-F238E27FC236}">
              <a16:creationId xmlns:a16="http://schemas.microsoft.com/office/drawing/2014/main" xmlns="" id="{F0E5CB5E-08A9-7F06-472E-33124D4E7B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5818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310</xdr:row>
      <xdr:rowOff>25400</xdr:rowOff>
    </xdr:from>
    <xdr:to>
      <xdr:col>0</xdr:col>
      <xdr:colOff>876300</xdr:colOff>
      <xdr:row>310</xdr:row>
      <xdr:rowOff>762000</xdr:rowOff>
    </xdr:to>
    <xdr:pic>
      <xdr:nvPicPr>
        <xdr:cNvPr id="1049" name="Immagine 1048">
          <a:extLst>
            <a:ext uri="{FF2B5EF4-FFF2-40B4-BE49-F238E27FC236}">
              <a16:creationId xmlns:a16="http://schemas.microsoft.com/office/drawing/2014/main" xmlns="" id="{32010BC8-2848-0C94-38D7-3BBC595476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6618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311</xdr:row>
      <xdr:rowOff>25400</xdr:rowOff>
    </xdr:from>
    <xdr:to>
      <xdr:col>0</xdr:col>
      <xdr:colOff>876300</xdr:colOff>
      <xdr:row>311</xdr:row>
      <xdr:rowOff>762000</xdr:rowOff>
    </xdr:to>
    <xdr:pic>
      <xdr:nvPicPr>
        <xdr:cNvPr id="1051" name="Immagine 1050">
          <a:extLst>
            <a:ext uri="{FF2B5EF4-FFF2-40B4-BE49-F238E27FC236}">
              <a16:creationId xmlns:a16="http://schemas.microsoft.com/office/drawing/2014/main" xmlns="" id="{B14ADEF5-64D0-D0CF-C63B-5BB794DB82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7418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312</xdr:row>
      <xdr:rowOff>25400</xdr:rowOff>
    </xdr:from>
    <xdr:to>
      <xdr:col>0</xdr:col>
      <xdr:colOff>876300</xdr:colOff>
      <xdr:row>312</xdr:row>
      <xdr:rowOff>762000</xdr:rowOff>
    </xdr:to>
    <xdr:pic>
      <xdr:nvPicPr>
        <xdr:cNvPr id="1053" name="Immagine 1052">
          <a:extLst>
            <a:ext uri="{FF2B5EF4-FFF2-40B4-BE49-F238E27FC236}">
              <a16:creationId xmlns:a16="http://schemas.microsoft.com/office/drawing/2014/main" xmlns="" id="{C0FCBCA5-E519-469E-E9EB-1EE9546AA7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8218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313</xdr:row>
      <xdr:rowOff>25400</xdr:rowOff>
    </xdr:from>
    <xdr:to>
      <xdr:col>0</xdr:col>
      <xdr:colOff>876300</xdr:colOff>
      <xdr:row>313</xdr:row>
      <xdr:rowOff>762000</xdr:rowOff>
    </xdr:to>
    <xdr:pic>
      <xdr:nvPicPr>
        <xdr:cNvPr id="1055" name="Immagine 1054">
          <a:extLst>
            <a:ext uri="{FF2B5EF4-FFF2-40B4-BE49-F238E27FC236}">
              <a16:creationId xmlns:a16="http://schemas.microsoft.com/office/drawing/2014/main" xmlns="" id="{C56C694D-DCB1-CC6A-DDC6-ED8FD875F8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9018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314</xdr:row>
      <xdr:rowOff>25400</xdr:rowOff>
    </xdr:from>
    <xdr:to>
      <xdr:col>0</xdr:col>
      <xdr:colOff>876300</xdr:colOff>
      <xdr:row>314</xdr:row>
      <xdr:rowOff>762000</xdr:rowOff>
    </xdr:to>
    <xdr:pic>
      <xdr:nvPicPr>
        <xdr:cNvPr id="1057" name="Immagine 1056">
          <a:extLst>
            <a:ext uri="{FF2B5EF4-FFF2-40B4-BE49-F238E27FC236}">
              <a16:creationId xmlns:a16="http://schemas.microsoft.com/office/drawing/2014/main" xmlns="" id="{77188A07-46EA-D286-19E1-1B257371C8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9818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315</xdr:row>
      <xdr:rowOff>25400</xdr:rowOff>
    </xdr:from>
    <xdr:to>
      <xdr:col>0</xdr:col>
      <xdr:colOff>876300</xdr:colOff>
      <xdr:row>315</xdr:row>
      <xdr:rowOff>762000</xdr:rowOff>
    </xdr:to>
    <xdr:pic>
      <xdr:nvPicPr>
        <xdr:cNvPr id="1059" name="Immagine 1058">
          <a:extLst>
            <a:ext uri="{FF2B5EF4-FFF2-40B4-BE49-F238E27FC236}">
              <a16:creationId xmlns:a16="http://schemas.microsoft.com/office/drawing/2014/main" xmlns="" id="{447445A2-5A22-F708-20D6-3E0AD04E0C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0618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316</xdr:row>
      <xdr:rowOff>25400</xdr:rowOff>
    </xdr:from>
    <xdr:to>
      <xdr:col>0</xdr:col>
      <xdr:colOff>876300</xdr:colOff>
      <xdr:row>316</xdr:row>
      <xdr:rowOff>762000</xdr:rowOff>
    </xdr:to>
    <xdr:pic>
      <xdr:nvPicPr>
        <xdr:cNvPr id="1061" name="Immagine 1060">
          <a:extLst>
            <a:ext uri="{FF2B5EF4-FFF2-40B4-BE49-F238E27FC236}">
              <a16:creationId xmlns:a16="http://schemas.microsoft.com/office/drawing/2014/main" xmlns="" id="{590221DD-57BD-BC78-6EBA-E36B03D218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1418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317</xdr:row>
      <xdr:rowOff>25400</xdr:rowOff>
    </xdr:from>
    <xdr:to>
      <xdr:col>0</xdr:col>
      <xdr:colOff>876300</xdr:colOff>
      <xdr:row>317</xdr:row>
      <xdr:rowOff>762000</xdr:rowOff>
    </xdr:to>
    <xdr:pic>
      <xdr:nvPicPr>
        <xdr:cNvPr id="1063" name="Immagine 1062">
          <a:extLst>
            <a:ext uri="{FF2B5EF4-FFF2-40B4-BE49-F238E27FC236}">
              <a16:creationId xmlns:a16="http://schemas.microsoft.com/office/drawing/2014/main" xmlns="" id="{BEE0CA70-A77D-038D-F739-A4541E3714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2218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318</xdr:row>
      <xdr:rowOff>25400</xdr:rowOff>
    </xdr:from>
    <xdr:to>
      <xdr:col>0</xdr:col>
      <xdr:colOff>876300</xdr:colOff>
      <xdr:row>318</xdr:row>
      <xdr:rowOff>762000</xdr:rowOff>
    </xdr:to>
    <xdr:pic>
      <xdr:nvPicPr>
        <xdr:cNvPr id="1065" name="Immagine 1064">
          <a:extLst>
            <a:ext uri="{FF2B5EF4-FFF2-40B4-BE49-F238E27FC236}">
              <a16:creationId xmlns:a16="http://schemas.microsoft.com/office/drawing/2014/main" xmlns="" id="{C3E45519-9CEC-02CD-CDD2-5642A0B453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3018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319</xdr:row>
      <xdr:rowOff>25400</xdr:rowOff>
    </xdr:from>
    <xdr:to>
      <xdr:col>0</xdr:col>
      <xdr:colOff>876300</xdr:colOff>
      <xdr:row>319</xdr:row>
      <xdr:rowOff>762000</xdr:rowOff>
    </xdr:to>
    <xdr:pic>
      <xdr:nvPicPr>
        <xdr:cNvPr id="1067" name="Immagine 1066">
          <a:extLst>
            <a:ext uri="{FF2B5EF4-FFF2-40B4-BE49-F238E27FC236}">
              <a16:creationId xmlns:a16="http://schemas.microsoft.com/office/drawing/2014/main" xmlns="" id="{91587B20-D7A6-F835-B8D2-BF0F150326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3819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320</xdr:row>
      <xdr:rowOff>25400</xdr:rowOff>
    </xdr:from>
    <xdr:to>
      <xdr:col>0</xdr:col>
      <xdr:colOff>876300</xdr:colOff>
      <xdr:row>320</xdr:row>
      <xdr:rowOff>762000</xdr:rowOff>
    </xdr:to>
    <xdr:pic>
      <xdr:nvPicPr>
        <xdr:cNvPr id="1069" name="Immagine 1068">
          <a:extLst>
            <a:ext uri="{FF2B5EF4-FFF2-40B4-BE49-F238E27FC236}">
              <a16:creationId xmlns:a16="http://schemas.microsoft.com/office/drawing/2014/main" xmlns="" id="{F88BA1FA-848A-46BE-20C6-CBB9FF9597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4619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321</xdr:row>
      <xdr:rowOff>25400</xdr:rowOff>
    </xdr:from>
    <xdr:to>
      <xdr:col>0</xdr:col>
      <xdr:colOff>876300</xdr:colOff>
      <xdr:row>321</xdr:row>
      <xdr:rowOff>762000</xdr:rowOff>
    </xdr:to>
    <xdr:pic>
      <xdr:nvPicPr>
        <xdr:cNvPr id="1071" name="Immagine 1070">
          <a:extLst>
            <a:ext uri="{FF2B5EF4-FFF2-40B4-BE49-F238E27FC236}">
              <a16:creationId xmlns:a16="http://schemas.microsoft.com/office/drawing/2014/main" xmlns="" id="{7B708869-9A3E-04DC-E2F5-F027A977F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5419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322</xdr:row>
      <xdr:rowOff>25400</xdr:rowOff>
    </xdr:from>
    <xdr:to>
      <xdr:col>0</xdr:col>
      <xdr:colOff>876300</xdr:colOff>
      <xdr:row>322</xdr:row>
      <xdr:rowOff>762000</xdr:rowOff>
    </xdr:to>
    <xdr:pic>
      <xdr:nvPicPr>
        <xdr:cNvPr id="1073" name="Immagine 1072">
          <a:extLst>
            <a:ext uri="{FF2B5EF4-FFF2-40B4-BE49-F238E27FC236}">
              <a16:creationId xmlns:a16="http://schemas.microsoft.com/office/drawing/2014/main" xmlns="" id="{290D1A35-70AB-6C20-9510-0704EB2357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6219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323</xdr:row>
      <xdr:rowOff>25400</xdr:rowOff>
    </xdr:from>
    <xdr:to>
      <xdr:col>0</xdr:col>
      <xdr:colOff>876300</xdr:colOff>
      <xdr:row>323</xdr:row>
      <xdr:rowOff>762000</xdr:rowOff>
    </xdr:to>
    <xdr:pic>
      <xdr:nvPicPr>
        <xdr:cNvPr id="1075" name="Immagine 1074">
          <a:extLst>
            <a:ext uri="{FF2B5EF4-FFF2-40B4-BE49-F238E27FC236}">
              <a16:creationId xmlns:a16="http://schemas.microsoft.com/office/drawing/2014/main" xmlns="" id="{A54FDD85-F7BB-1231-2E0F-DF357F6A18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7019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324</xdr:row>
      <xdr:rowOff>25400</xdr:rowOff>
    </xdr:from>
    <xdr:to>
      <xdr:col>0</xdr:col>
      <xdr:colOff>876300</xdr:colOff>
      <xdr:row>324</xdr:row>
      <xdr:rowOff>762000</xdr:rowOff>
    </xdr:to>
    <xdr:pic>
      <xdr:nvPicPr>
        <xdr:cNvPr id="1077" name="Immagine 1076">
          <a:extLst>
            <a:ext uri="{FF2B5EF4-FFF2-40B4-BE49-F238E27FC236}">
              <a16:creationId xmlns:a16="http://schemas.microsoft.com/office/drawing/2014/main" xmlns="" id="{6E148D5B-2C9E-5B0E-2ACA-847A8007FB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7819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325</xdr:row>
      <xdr:rowOff>25400</xdr:rowOff>
    </xdr:from>
    <xdr:to>
      <xdr:col>0</xdr:col>
      <xdr:colOff>876300</xdr:colOff>
      <xdr:row>325</xdr:row>
      <xdr:rowOff>762000</xdr:rowOff>
    </xdr:to>
    <xdr:pic>
      <xdr:nvPicPr>
        <xdr:cNvPr id="1079" name="Immagine 1078">
          <a:extLst>
            <a:ext uri="{FF2B5EF4-FFF2-40B4-BE49-F238E27FC236}">
              <a16:creationId xmlns:a16="http://schemas.microsoft.com/office/drawing/2014/main" xmlns="" id="{34BB6364-7C66-326C-B128-CD094FE34E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8619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326</xdr:row>
      <xdr:rowOff>25400</xdr:rowOff>
    </xdr:from>
    <xdr:to>
      <xdr:col>0</xdr:col>
      <xdr:colOff>876300</xdr:colOff>
      <xdr:row>326</xdr:row>
      <xdr:rowOff>762000</xdr:rowOff>
    </xdr:to>
    <xdr:pic>
      <xdr:nvPicPr>
        <xdr:cNvPr id="1081" name="Immagine 1080">
          <a:extLst>
            <a:ext uri="{FF2B5EF4-FFF2-40B4-BE49-F238E27FC236}">
              <a16:creationId xmlns:a16="http://schemas.microsoft.com/office/drawing/2014/main" xmlns="" id="{57999154-2236-3E87-1C98-4C53CEEBA2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9419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327</xdr:row>
      <xdr:rowOff>25400</xdr:rowOff>
    </xdr:from>
    <xdr:to>
      <xdr:col>0</xdr:col>
      <xdr:colOff>876300</xdr:colOff>
      <xdr:row>327</xdr:row>
      <xdr:rowOff>762000</xdr:rowOff>
    </xdr:to>
    <xdr:pic>
      <xdr:nvPicPr>
        <xdr:cNvPr id="1083" name="Immagine 1082">
          <a:extLst>
            <a:ext uri="{FF2B5EF4-FFF2-40B4-BE49-F238E27FC236}">
              <a16:creationId xmlns:a16="http://schemas.microsoft.com/office/drawing/2014/main" xmlns="" id="{8DD51B65-C266-60C4-E356-03C0C73174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0219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328</xdr:row>
      <xdr:rowOff>25400</xdr:rowOff>
    </xdr:from>
    <xdr:to>
      <xdr:col>0</xdr:col>
      <xdr:colOff>876300</xdr:colOff>
      <xdr:row>328</xdr:row>
      <xdr:rowOff>762000</xdr:rowOff>
    </xdr:to>
    <xdr:pic>
      <xdr:nvPicPr>
        <xdr:cNvPr id="1085" name="Immagine 1084">
          <a:extLst>
            <a:ext uri="{FF2B5EF4-FFF2-40B4-BE49-F238E27FC236}">
              <a16:creationId xmlns:a16="http://schemas.microsoft.com/office/drawing/2014/main" xmlns="" id="{D974C617-E1EE-F31B-8A30-0F7076E3E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1019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329</xdr:row>
      <xdr:rowOff>25400</xdr:rowOff>
    </xdr:from>
    <xdr:to>
      <xdr:col>0</xdr:col>
      <xdr:colOff>876300</xdr:colOff>
      <xdr:row>329</xdr:row>
      <xdr:rowOff>762000</xdr:rowOff>
    </xdr:to>
    <xdr:pic>
      <xdr:nvPicPr>
        <xdr:cNvPr id="1087" name="Immagine 1086">
          <a:extLst>
            <a:ext uri="{FF2B5EF4-FFF2-40B4-BE49-F238E27FC236}">
              <a16:creationId xmlns:a16="http://schemas.microsoft.com/office/drawing/2014/main" xmlns="" id="{1B5A9DA0-7415-3C92-A3EC-46E6C0AAB2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1820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330</xdr:row>
      <xdr:rowOff>25400</xdr:rowOff>
    </xdr:from>
    <xdr:to>
      <xdr:col>0</xdr:col>
      <xdr:colOff>876300</xdr:colOff>
      <xdr:row>330</xdr:row>
      <xdr:rowOff>762000</xdr:rowOff>
    </xdr:to>
    <xdr:pic>
      <xdr:nvPicPr>
        <xdr:cNvPr id="1089" name="Immagine 1088">
          <a:extLst>
            <a:ext uri="{FF2B5EF4-FFF2-40B4-BE49-F238E27FC236}">
              <a16:creationId xmlns:a16="http://schemas.microsoft.com/office/drawing/2014/main" xmlns="" id="{1B56C3D5-64C1-4F9F-A791-B5BA9DF280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2620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331</xdr:row>
      <xdr:rowOff>25400</xdr:rowOff>
    </xdr:from>
    <xdr:to>
      <xdr:col>0</xdr:col>
      <xdr:colOff>876300</xdr:colOff>
      <xdr:row>331</xdr:row>
      <xdr:rowOff>762000</xdr:rowOff>
    </xdr:to>
    <xdr:pic>
      <xdr:nvPicPr>
        <xdr:cNvPr id="1091" name="Immagine 1090">
          <a:extLst>
            <a:ext uri="{FF2B5EF4-FFF2-40B4-BE49-F238E27FC236}">
              <a16:creationId xmlns:a16="http://schemas.microsoft.com/office/drawing/2014/main" xmlns="" id="{97CD7EBA-9D5F-F40B-46A1-0BE98BB4B2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3420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332</xdr:row>
      <xdr:rowOff>25400</xdr:rowOff>
    </xdr:from>
    <xdr:to>
      <xdr:col>0</xdr:col>
      <xdr:colOff>876300</xdr:colOff>
      <xdr:row>332</xdr:row>
      <xdr:rowOff>762000</xdr:rowOff>
    </xdr:to>
    <xdr:pic>
      <xdr:nvPicPr>
        <xdr:cNvPr id="1093" name="Immagine 1092">
          <a:extLst>
            <a:ext uri="{FF2B5EF4-FFF2-40B4-BE49-F238E27FC236}">
              <a16:creationId xmlns:a16="http://schemas.microsoft.com/office/drawing/2014/main" xmlns="" id="{68032750-75BF-56CA-72F6-6ED4BA000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4220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333</xdr:row>
      <xdr:rowOff>25400</xdr:rowOff>
    </xdr:from>
    <xdr:to>
      <xdr:col>0</xdr:col>
      <xdr:colOff>876300</xdr:colOff>
      <xdr:row>333</xdr:row>
      <xdr:rowOff>762000</xdr:rowOff>
    </xdr:to>
    <xdr:pic>
      <xdr:nvPicPr>
        <xdr:cNvPr id="1095" name="Immagine 1094">
          <a:extLst>
            <a:ext uri="{FF2B5EF4-FFF2-40B4-BE49-F238E27FC236}">
              <a16:creationId xmlns:a16="http://schemas.microsoft.com/office/drawing/2014/main" xmlns="" id="{6A83588B-D745-FC3F-F13D-D3F2235042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5020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334</xdr:row>
      <xdr:rowOff>25400</xdr:rowOff>
    </xdr:from>
    <xdr:to>
      <xdr:col>0</xdr:col>
      <xdr:colOff>876300</xdr:colOff>
      <xdr:row>334</xdr:row>
      <xdr:rowOff>762000</xdr:rowOff>
    </xdr:to>
    <xdr:pic>
      <xdr:nvPicPr>
        <xdr:cNvPr id="1097" name="Immagine 1096">
          <a:extLst>
            <a:ext uri="{FF2B5EF4-FFF2-40B4-BE49-F238E27FC236}">
              <a16:creationId xmlns:a16="http://schemas.microsoft.com/office/drawing/2014/main" xmlns="" id="{70206DA0-AB2B-77DA-28DE-F0C06C7BD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5820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335</xdr:row>
      <xdr:rowOff>25400</xdr:rowOff>
    </xdr:from>
    <xdr:to>
      <xdr:col>0</xdr:col>
      <xdr:colOff>876300</xdr:colOff>
      <xdr:row>335</xdr:row>
      <xdr:rowOff>762000</xdr:rowOff>
    </xdr:to>
    <xdr:pic>
      <xdr:nvPicPr>
        <xdr:cNvPr id="1099" name="Immagine 1098">
          <a:extLst>
            <a:ext uri="{FF2B5EF4-FFF2-40B4-BE49-F238E27FC236}">
              <a16:creationId xmlns:a16="http://schemas.microsoft.com/office/drawing/2014/main" xmlns="" id="{06BF3C79-FD03-718D-B5CE-7DA157F27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6620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336</xdr:row>
      <xdr:rowOff>25400</xdr:rowOff>
    </xdr:from>
    <xdr:to>
      <xdr:col>0</xdr:col>
      <xdr:colOff>876300</xdr:colOff>
      <xdr:row>336</xdr:row>
      <xdr:rowOff>762000</xdr:rowOff>
    </xdr:to>
    <xdr:pic>
      <xdr:nvPicPr>
        <xdr:cNvPr id="1101" name="Immagine 1100">
          <a:extLst>
            <a:ext uri="{FF2B5EF4-FFF2-40B4-BE49-F238E27FC236}">
              <a16:creationId xmlns:a16="http://schemas.microsoft.com/office/drawing/2014/main" xmlns="" id="{0B08CF1B-2EB8-4FF3-26CD-08E03FB793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7420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337</xdr:row>
      <xdr:rowOff>25400</xdr:rowOff>
    </xdr:from>
    <xdr:to>
      <xdr:col>0</xdr:col>
      <xdr:colOff>876300</xdr:colOff>
      <xdr:row>337</xdr:row>
      <xdr:rowOff>762000</xdr:rowOff>
    </xdr:to>
    <xdr:pic>
      <xdr:nvPicPr>
        <xdr:cNvPr id="1103" name="Immagine 1102">
          <a:extLst>
            <a:ext uri="{FF2B5EF4-FFF2-40B4-BE49-F238E27FC236}">
              <a16:creationId xmlns:a16="http://schemas.microsoft.com/office/drawing/2014/main" xmlns="" id="{E3A0AB14-ABBF-71CF-3D66-BEADDBE2BA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8220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338</xdr:row>
      <xdr:rowOff>25400</xdr:rowOff>
    </xdr:from>
    <xdr:to>
      <xdr:col>0</xdr:col>
      <xdr:colOff>876300</xdr:colOff>
      <xdr:row>338</xdr:row>
      <xdr:rowOff>762000</xdr:rowOff>
    </xdr:to>
    <xdr:pic>
      <xdr:nvPicPr>
        <xdr:cNvPr id="1105" name="Immagine 1104">
          <a:extLst>
            <a:ext uri="{FF2B5EF4-FFF2-40B4-BE49-F238E27FC236}">
              <a16:creationId xmlns:a16="http://schemas.microsoft.com/office/drawing/2014/main" xmlns="" id="{253D2F13-EB55-9DD9-9D48-4BC61B3AA4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9020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339</xdr:row>
      <xdr:rowOff>25400</xdr:rowOff>
    </xdr:from>
    <xdr:to>
      <xdr:col>0</xdr:col>
      <xdr:colOff>876300</xdr:colOff>
      <xdr:row>339</xdr:row>
      <xdr:rowOff>762000</xdr:rowOff>
    </xdr:to>
    <xdr:pic>
      <xdr:nvPicPr>
        <xdr:cNvPr id="1107" name="Immagine 1106">
          <a:extLst>
            <a:ext uri="{FF2B5EF4-FFF2-40B4-BE49-F238E27FC236}">
              <a16:creationId xmlns:a16="http://schemas.microsoft.com/office/drawing/2014/main" xmlns="" id="{5B578AC4-42FC-0174-37D8-D58B8DADB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9821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340</xdr:row>
      <xdr:rowOff>25400</xdr:rowOff>
    </xdr:from>
    <xdr:to>
      <xdr:col>0</xdr:col>
      <xdr:colOff>876300</xdr:colOff>
      <xdr:row>340</xdr:row>
      <xdr:rowOff>762000</xdr:rowOff>
    </xdr:to>
    <xdr:pic>
      <xdr:nvPicPr>
        <xdr:cNvPr id="1109" name="Immagine 1108">
          <a:extLst>
            <a:ext uri="{FF2B5EF4-FFF2-40B4-BE49-F238E27FC236}">
              <a16:creationId xmlns:a16="http://schemas.microsoft.com/office/drawing/2014/main" xmlns="" id="{532F477B-0542-591A-4C5F-3139285D72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0621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341</xdr:row>
      <xdr:rowOff>25400</xdr:rowOff>
    </xdr:from>
    <xdr:to>
      <xdr:col>0</xdr:col>
      <xdr:colOff>876300</xdr:colOff>
      <xdr:row>341</xdr:row>
      <xdr:rowOff>762000</xdr:rowOff>
    </xdr:to>
    <xdr:pic>
      <xdr:nvPicPr>
        <xdr:cNvPr id="1111" name="Immagine 1110">
          <a:extLst>
            <a:ext uri="{FF2B5EF4-FFF2-40B4-BE49-F238E27FC236}">
              <a16:creationId xmlns:a16="http://schemas.microsoft.com/office/drawing/2014/main" xmlns="" id="{A9ACA3BE-987F-0663-3E44-C993E744E6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1421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342</xdr:row>
      <xdr:rowOff>25400</xdr:rowOff>
    </xdr:from>
    <xdr:to>
      <xdr:col>0</xdr:col>
      <xdr:colOff>876300</xdr:colOff>
      <xdr:row>342</xdr:row>
      <xdr:rowOff>762000</xdr:rowOff>
    </xdr:to>
    <xdr:pic>
      <xdr:nvPicPr>
        <xdr:cNvPr id="1113" name="Immagine 1112">
          <a:extLst>
            <a:ext uri="{FF2B5EF4-FFF2-40B4-BE49-F238E27FC236}">
              <a16:creationId xmlns:a16="http://schemas.microsoft.com/office/drawing/2014/main" xmlns="" id="{BB40561C-6CC6-6F8A-7360-F6ABF00882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2221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343</xdr:row>
      <xdr:rowOff>25400</xdr:rowOff>
    </xdr:from>
    <xdr:to>
      <xdr:col>0</xdr:col>
      <xdr:colOff>876300</xdr:colOff>
      <xdr:row>343</xdr:row>
      <xdr:rowOff>762000</xdr:rowOff>
    </xdr:to>
    <xdr:pic>
      <xdr:nvPicPr>
        <xdr:cNvPr id="1115" name="Immagine 1114">
          <a:extLst>
            <a:ext uri="{FF2B5EF4-FFF2-40B4-BE49-F238E27FC236}">
              <a16:creationId xmlns:a16="http://schemas.microsoft.com/office/drawing/2014/main" xmlns="" id="{18FA7466-F8DE-54CE-2BCE-CFBF3AB261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3021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344</xdr:row>
      <xdr:rowOff>25400</xdr:rowOff>
    </xdr:from>
    <xdr:to>
      <xdr:col>0</xdr:col>
      <xdr:colOff>876300</xdr:colOff>
      <xdr:row>344</xdr:row>
      <xdr:rowOff>762000</xdr:rowOff>
    </xdr:to>
    <xdr:pic>
      <xdr:nvPicPr>
        <xdr:cNvPr id="1117" name="Immagine 1116">
          <a:extLst>
            <a:ext uri="{FF2B5EF4-FFF2-40B4-BE49-F238E27FC236}">
              <a16:creationId xmlns:a16="http://schemas.microsoft.com/office/drawing/2014/main" xmlns="" id="{501FAABE-E196-3B91-7B8C-3C03C98BC3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3821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345</xdr:row>
      <xdr:rowOff>25400</xdr:rowOff>
    </xdr:from>
    <xdr:to>
      <xdr:col>0</xdr:col>
      <xdr:colOff>876300</xdr:colOff>
      <xdr:row>345</xdr:row>
      <xdr:rowOff>762000</xdr:rowOff>
    </xdr:to>
    <xdr:pic>
      <xdr:nvPicPr>
        <xdr:cNvPr id="1119" name="Immagine 1118">
          <a:extLst>
            <a:ext uri="{FF2B5EF4-FFF2-40B4-BE49-F238E27FC236}">
              <a16:creationId xmlns:a16="http://schemas.microsoft.com/office/drawing/2014/main" xmlns="" id="{186769B9-35F3-D043-772D-6B2271E868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4621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346</xdr:row>
      <xdr:rowOff>25400</xdr:rowOff>
    </xdr:from>
    <xdr:to>
      <xdr:col>0</xdr:col>
      <xdr:colOff>876300</xdr:colOff>
      <xdr:row>346</xdr:row>
      <xdr:rowOff>762000</xdr:rowOff>
    </xdr:to>
    <xdr:pic>
      <xdr:nvPicPr>
        <xdr:cNvPr id="1121" name="Immagine 1120">
          <a:extLst>
            <a:ext uri="{FF2B5EF4-FFF2-40B4-BE49-F238E27FC236}">
              <a16:creationId xmlns:a16="http://schemas.microsoft.com/office/drawing/2014/main" xmlns="" id="{CDB02623-C85F-2B07-44A1-C16AC9D095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5421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347</xdr:row>
      <xdr:rowOff>25400</xdr:rowOff>
    </xdr:from>
    <xdr:to>
      <xdr:col>0</xdr:col>
      <xdr:colOff>876300</xdr:colOff>
      <xdr:row>347</xdr:row>
      <xdr:rowOff>762000</xdr:rowOff>
    </xdr:to>
    <xdr:pic>
      <xdr:nvPicPr>
        <xdr:cNvPr id="1123" name="Immagine 1122">
          <a:extLst>
            <a:ext uri="{FF2B5EF4-FFF2-40B4-BE49-F238E27FC236}">
              <a16:creationId xmlns:a16="http://schemas.microsoft.com/office/drawing/2014/main" xmlns="" id="{DCF8F2BE-9891-3C23-619D-18B17C30BD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6221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348</xdr:row>
      <xdr:rowOff>25400</xdr:rowOff>
    </xdr:from>
    <xdr:to>
      <xdr:col>0</xdr:col>
      <xdr:colOff>876300</xdr:colOff>
      <xdr:row>348</xdr:row>
      <xdr:rowOff>762000</xdr:rowOff>
    </xdr:to>
    <xdr:pic>
      <xdr:nvPicPr>
        <xdr:cNvPr id="1125" name="Immagine 1124">
          <a:extLst>
            <a:ext uri="{FF2B5EF4-FFF2-40B4-BE49-F238E27FC236}">
              <a16:creationId xmlns:a16="http://schemas.microsoft.com/office/drawing/2014/main" xmlns="" id="{7A22A27E-DFB0-9B48-4993-51C3594EB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7021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349</xdr:row>
      <xdr:rowOff>25400</xdr:rowOff>
    </xdr:from>
    <xdr:to>
      <xdr:col>0</xdr:col>
      <xdr:colOff>876300</xdr:colOff>
      <xdr:row>349</xdr:row>
      <xdr:rowOff>762000</xdr:rowOff>
    </xdr:to>
    <xdr:pic>
      <xdr:nvPicPr>
        <xdr:cNvPr id="1127" name="Immagine 1126">
          <a:extLst>
            <a:ext uri="{FF2B5EF4-FFF2-40B4-BE49-F238E27FC236}">
              <a16:creationId xmlns:a16="http://schemas.microsoft.com/office/drawing/2014/main" xmlns="" id="{E29AAFD6-93DF-DA1A-F804-10BF46260C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7822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350</xdr:row>
      <xdr:rowOff>25400</xdr:rowOff>
    </xdr:from>
    <xdr:to>
      <xdr:col>0</xdr:col>
      <xdr:colOff>876300</xdr:colOff>
      <xdr:row>350</xdr:row>
      <xdr:rowOff>762000</xdr:rowOff>
    </xdr:to>
    <xdr:pic>
      <xdr:nvPicPr>
        <xdr:cNvPr id="1129" name="Immagine 1128">
          <a:extLst>
            <a:ext uri="{FF2B5EF4-FFF2-40B4-BE49-F238E27FC236}">
              <a16:creationId xmlns:a16="http://schemas.microsoft.com/office/drawing/2014/main" xmlns="" id="{28E62184-89F7-961D-7A22-3B158E264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8622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351</xdr:row>
      <xdr:rowOff>25400</xdr:rowOff>
    </xdr:from>
    <xdr:to>
      <xdr:col>0</xdr:col>
      <xdr:colOff>876300</xdr:colOff>
      <xdr:row>351</xdr:row>
      <xdr:rowOff>762000</xdr:rowOff>
    </xdr:to>
    <xdr:pic>
      <xdr:nvPicPr>
        <xdr:cNvPr id="1131" name="Immagine 1130">
          <a:extLst>
            <a:ext uri="{FF2B5EF4-FFF2-40B4-BE49-F238E27FC236}">
              <a16:creationId xmlns:a16="http://schemas.microsoft.com/office/drawing/2014/main" xmlns="" id="{7B0F3906-F184-7044-1068-13C359FE6F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9422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352</xdr:row>
      <xdr:rowOff>25400</xdr:rowOff>
    </xdr:from>
    <xdr:to>
      <xdr:col>0</xdr:col>
      <xdr:colOff>876300</xdr:colOff>
      <xdr:row>352</xdr:row>
      <xdr:rowOff>762000</xdr:rowOff>
    </xdr:to>
    <xdr:pic>
      <xdr:nvPicPr>
        <xdr:cNvPr id="1133" name="Immagine 1132">
          <a:extLst>
            <a:ext uri="{FF2B5EF4-FFF2-40B4-BE49-F238E27FC236}">
              <a16:creationId xmlns:a16="http://schemas.microsoft.com/office/drawing/2014/main" xmlns="" id="{AB000F6B-BB8F-6EB6-FFB0-D621E0695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0222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353</xdr:row>
      <xdr:rowOff>25400</xdr:rowOff>
    </xdr:from>
    <xdr:to>
      <xdr:col>0</xdr:col>
      <xdr:colOff>876300</xdr:colOff>
      <xdr:row>353</xdr:row>
      <xdr:rowOff>762000</xdr:rowOff>
    </xdr:to>
    <xdr:pic>
      <xdr:nvPicPr>
        <xdr:cNvPr id="1135" name="Immagine 1134">
          <a:extLst>
            <a:ext uri="{FF2B5EF4-FFF2-40B4-BE49-F238E27FC236}">
              <a16:creationId xmlns:a16="http://schemas.microsoft.com/office/drawing/2014/main" xmlns="" id="{64B272E0-A751-77E3-52D3-22E3B82C3F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1022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354</xdr:row>
      <xdr:rowOff>25400</xdr:rowOff>
    </xdr:from>
    <xdr:to>
      <xdr:col>0</xdr:col>
      <xdr:colOff>876300</xdr:colOff>
      <xdr:row>354</xdr:row>
      <xdr:rowOff>762000</xdr:rowOff>
    </xdr:to>
    <xdr:pic>
      <xdr:nvPicPr>
        <xdr:cNvPr id="1137" name="Immagine 1136">
          <a:extLst>
            <a:ext uri="{FF2B5EF4-FFF2-40B4-BE49-F238E27FC236}">
              <a16:creationId xmlns:a16="http://schemas.microsoft.com/office/drawing/2014/main" xmlns="" id="{8B7779CC-FEE2-4A84-0EA0-43F927DF43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1822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355</xdr:row>
      <xdr:rowOff>25400</xdr:rowOff>
    </xdr:from>
    <xdr:to>
      <xdr:col>0</xdr:col>
      <xdr:colOff>876300</xdr:colOff>
      <xdr:row>355</xdr:row>
      <xdr:rowOff>762000</xdr:rowOff>
    </xdr:to>
    <xdr:pic>
      <xdr:nvPicPr>
        <xdr:cNvPr id="1139" name="Immagine 1138">
          <a:extLst>
            <a:ext uri="{FF2B5EF4-FFF2-40B4-BE49-F238E27FC236}">
              <a16:creationId xmlns:a16="http://schemas.microsoft.com/office/drawing/2014/main" xmlns="" id="{927CDECF-B8A8-A5FA-142D-89B44BB22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2622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356</xdr:row>
      <xdr:rowOff>25400</xdr:rowOff>
    </xdr:from>
    <xdr:to>
      <xdr:col>0</xdr:col>
      <xdr:colOff>876300</xdr:colOff>
      <xdr:row>356</xdr:row>
      <xdr:rowOff>762000</xdr:rowOff>
    </xdr:to>
    <xdr:pic>
      <xdr:nvPicPr>
        <xdr:cNvPr id="1141" name="Immagine 1140">
          <a:extLst>
            <a:ext uri="{FF2B5EF4-FFF2-40B4-BE49-F238E27FC236}">
              <a16:creationId xmlns:a16="http://schemas.microsoft.com/office/drawing/2014/main" xmlns="" id="{A6EF5C84-910D-0865-1357-A813AB487E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3422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357</xdr:row>
      <xdr:rowOff>25400</xdr:rowOff>
    </xdr:from>
    <xdr:to>
      <xdr:col>0</xdr:col>
      <xdr:colOff>876300</xdr:colOff>
      <xdr:row>357</xdr:row>
      <xdr:rowOff>762000</xdr:rowOff>
    </xdr:to>
    <xdr:pic>
      <xdr:nvPicPr>
        <xdr:cNvPr id="1143" name="Immagine 1142">
          <a:extLst>
            <a:ext uri="{FF2B5EF4-FFF2-40B4-BE49-F238E27FC236}">
              <a16:creationId xmlns:a16="http://schemas.microsoft.com/office/drawing/2014/main" xmlns="" id="{6658A749-80B7-BEA1-64D1-5F7FC121DD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4222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358</xdr:row>
      <xdr:rowOff>25400</xdr:rowOff>
    </xdr:from>
    <xdr:to>
      <xdr:col>0</xdr:col>
      <xdr:colOff>876300</xdr:colOff>
      <xdr:row>358</xdr:row>
      <xdr:rowOff>762000</xdr:rowOff>
    </xdr:to>
    <xdr:pic>
      <xdr:nvPicPr>
        <xdr:cNvPr id="1145" name="Immagine 1144">
          <a:extLst>
            <a:ext uri="{FF2B5EF4-FFF2-40B4-BE49-F238E27FC236}">
              <a16:creationId xmlns:a16="http://schemas.microsoft.com/office/drawing/2014/main" xmlns="" id="{42A1F5FA-2B59-D33F-F216-412BDE9EA7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5022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359</xdr:row>
      <xdr:rowOff>25400</xdr:rowOff>
    </xdr:from>
    <xdr:to>
      <xdr:col>0</xdr:col>
      <xdr:colOff>876300</xdr:colOff>
      <xdr:row>359</xdr:row>
      <xdr:rowOff>762000</xdr:rowOff>
    </xdr:to>
    <xdr:pic>
      <xdr:nvPicPr>
        <xdr:cNvPr id="1147" name="Immagine 1146">
          <a:extLst>
            <a:ext uri="{FF2B5EF4-FFF2-40B4-BE49-F238E27FC236}">
              <a16:creationId xmlns:a16="http://schemas.microsoft.com/office/drawing/2014/main" xmlns="" id="{95C4774F-154E-5987-1E06-DFB05E80F1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5823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360</xdr:row>
      <xdr:rowOff>25400</xdr:rowOff>
    </xdr:from>
    <xdr:to>
      <xdr:col>0</xdr:col>
      <xdr:colOff>876300</xdr:colOff>
      <xdr:row>360</xdr:row>
      <xdr:rowOff>762000</xdr:rowOff>
    </xdr:to>
    <xdr:pic>
      <xdr:nvPicPr>
        <xdr:cNvPr id="1149" name="Immagine 1148">
          <a:extLst>
            <a:ext uri="{FF2B5EF4-FFF2-40B4-BE49-F238E27FC236}">
              <a16:creationId xmlns:a16="http://schemas.microsoft.com/office/drawing/2014/main" xmlns="" id="{1F71E6BB-D7A7-D3EC-80F4-49F2FA0E4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6623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361</xdr:row>
      <xdr:rowOff>25400</xdr:rowOff>
    </xdr:from>
    <xdr:to>
      <xdr:col>0</xdr:col>
      <xdr:colOff>876300</xdr:colOff>
      <xdr:row>361</xdr:row>
      <xdr:rowOff>762000</xdr:rowOff>
    </xdr:to>
    <xdr:pic>
      <xdr:nvPicPr>
        <xdr:cNvPr id="1151" name="Immagine 1150">
          <a:extLst>
            <a:ext uri="{FF2B5EF4-FFF2-40B4-BE49-F238E27FC236}">
              <a16:creationId xmlns:a16="http://schemas.microsoft.com/office/drawing/2014/main" xmlns="" id="{521387F1-7270-1A92-9089-73D3188530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7423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362</xdr:row>
      <xdr:rowOff>25400</xdr:rowOff>
    </xdr:from>
    <xdr:to>
      <xdr:col>0</xdr:col>
      <xdr:colOff>876300</xdr:colOff>
      <xdr:row>362</xdr:row>
      <xdr:rowOff>762000</xdr:rowOff>
    </xdr:to>
    <xdr:pic>
      <xdr:nvPicPr>
        <xdr:cNvPr id="1153" name="Immagine 1152">
          <a:extLst>
            <a:ext uri="{FF2B5EF4-FFF2-40B4-BE49-F238E27FC236}">
              <a16:creationId xmlns:a16="http://schemas.microsoft.com/office/drawing/2014/main" xmlns="" id="{75586B33-E110-3772-6281-4B9AED518B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8223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363</xdr:row>
      <xdr:rowOff>25400</xdr:rowOff>
    </xdr:from>
    <xdr:to>
      <xdr:col>0</xdr:col>
      <xdr:colOff>876300</xdr:colOff>
      <xdr:row>363</xdr:row>
      <xdr:rowOff>762000</xdr:rowOff>
    </xdr:to>
    <xdr:pic>
      <xdr:nvPicPr>
        <xdr:cNvPr id="1155" name="Immagine 1154">
          <a:extLst>
            <a:ext uri="{FF2B5EF4-FFF2-40B4-BE49-F238E27FC236}">
              <a16:creationId xmlns:a16="http://schemas.microsoft.com/office/drawing/2014/main" xmlns="" id="{ED90EE26-823C-C712-9378-A9C36358B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9023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364</xdr:row>
      <xdr:rowOff>25400</xdr:rowOff>
    </xdr:from>
    <xdr:to>
      <xdr:col>0</xdr:col>
      <xdr:colOff>876300</xdr:colOff>
      <xdr:row>364</xdr:row>
      <xdr:rowOff>762000</xdr:rowOff>
    </xdr:to>
    <xdr:pic>
      <xdr:nvPicPr>
        <xdr:cNvPr id="1157" name="Immagine 1156">
          <a:extLst>
            <a:ext uri="{FF2B5EF4-FFF2-40B4-BE49-F238E27FC236}">
              <a16:creationId xmlns:a16="http://schemas.microsoft.com/office/drawing/2014/main" xmlns="" id="{89C157B4-EBA9-6B67-5E85-E43521A686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9823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365</xdr:row>
      <xdr:rowOff>25400</xdr:rowOff>
    </xdr:from>
    <xdr:to>
      <xdr:col>0</xdr:col>
      <xdr:colOff>876300</xdr:colOff>
      <xdr:row>365</xdr:row>
      <xdr:rowOff>762000</xdr:rowOff>
    </xdr:to>
    <xdr:pic>
      <xdr:nvPicPr>
        <xdr:cNvPr id="1159" name="Immagine 1158">
          <a:extLst>
            <a:ext uri="{FF2B5EF4-FFF2-40B4-BE49-F238E27FC236}">
              <a16:creationId xmlns:a16="http://schemas.microsoft.com/office/drawing/2014/main" xmlns="" id="{01993378-BB32-E99B-3E69-767E5AF325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0623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366</xdr:row>
      <xdr:rowOff>25400</xdr:rowOff>
    </xdr:from>
    <xdr:to>
      <xdr:col>0</xdr:col>
      <xdr:colOff>876300</xdr:colOff>
      <xdr:row>366</xdr:row>
      <xdr:rowOff>762000</xdr:rowOff>
    </xdr:to>
    <xdr:pic>
      <xdr:nvPicPr>
        <xdr:cNvPr id="1161" name="Immagine 1160">
          <a:extLst>
            <a:ext uri="{FF2B5EF4-FFF2-40B4-BE49-F238E27FC236}">
              <a16:creationId xmlns:a16="http://schemas.microsoft.com/office/drawing/2014/main" xmlns="" id="{817C4008-3D8D-9ED1-7D23-C2E9D60CC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1423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367</xdr:row>
      <xdr:rowOff>25400</xdr:rowOff>
    </xdr:from>
    <xdr:to>
      <xdr:col>0</xdr:col>
      <xdr:colOff>876300</xdr:colOff>
      <xdr:row>367</xdr:row>
      <xdr:rowOff>762000</xdr:rowOff>
    </xdr:to>
    <xdr:pic>
      <xdr:nvPicPr>
        <xdr:cNvPr id="1163" name="Immagine 1162">
          <a:extLst>
            <a:ext uri="{FF2B5EF4-FFF2-40B4-BE49-F238E27FC236}">
              <a16:creationId xmlns:a16="http://schemas.microsoft.com/office/drawing/2014/main" xmlns="" id="{41604510-90E3-32AE-D837-2F09F69FF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2223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368</xdr:row>
      <xdr:rowOff>25400</xdr:rowOff>
    </xdr:from>
    <xdr:to>
      <xdr:col>0</xdr:col>
      <xdr:colOff>876300</xdr:colOff>
      <xdr:row>368</xdr:row>
      <xdr:rowOff>762000</xdr:rowOff>
    </xdr:to>
    <xdr:pic>
      <xdr:nvPicPr>
        <xdr:cNvPr id="1165" name="Immagine 1164">
          <a:extLst>
            <a:ext uri="{FF2B5EF4-FFF2-40B4-BE49-F238E27FC236}">
              <a16:creationId xmlns:a16="http://schemas.microsoft.com/office/drawing/2014/main" xmlns="" id="{F96DBEE0-E891-7926-939D-D89CD6B603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3023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369</xdr:row>
      <xdr:rowOff>25400</xdr:rowOff>
    </xdr:from>
    <xdr:to>
      <xdr:col>0</xdr:col>
      <xdr:colOff>876300</xdr:colOff>
      <xdr:row>369</xdr:row>
      <xdr:rowOff>762000</xdr:rowOff>
    </xdr:to>
    <xdr:pic>
      <xdr:nvPicPr>
        <xdr:cNvPr id="1167" name="Immagine 1166">
          <a:extLst>
            <a:ext uri="{FF2B5EF4-FFF2-40B4-BE49-F238E27FC236}">
              <a16:creationId xmlns:a16="http://schemas.microsoft.com/office/drawing/2014/main" xmlns="" id="{E082A784-BD77-5AE4-051C-F5DA235E5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3824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370</xdr:row>
      <xdr:rowOff>25400</xdr:rowOff>
    </xdr:from>
    <xdr:to>
      <xdr:col>0</xdr:col>
      <xdr:colOff>876300</xdr:colOff>
      <xdr:row>370</xdr:row>
      <xdr:rowOff>762000</xdr:rowOff>
    </xdr:to>
    <xdr:pic>
      <xdr:nvPicPr>
        <xdr:cNvPr id="1169" name="Immagine 1168">
          <a:extLst>
            <a:ext uri="{FF2B5EF4-FFF2-40B4-BE49-F238E27FC236}">
              <a16:creationId xmlns:a16="http://schemas.microsoft.com/office/drawing/2014/main" xmlns="" id="{9041A82F-51F7-CA2F-440A-72B8475BA9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4624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371</xdr:row>
      <xdr:rowOff>25400</xdr:rowOff>
    </xdr:from>
    <xdr:to>
      <xdr:col>0</xdr:col>
      <xdr:colOff>876300</xdr:colOff>
      <xdr:row>371</xdr:row>
      <xdr:rowOff>762000</xdr:rowOff>
    </xdr:to>
    <xdr:pic>
      <xdr:nvPicPr>
        <xdr:cNvPr id="1171" name="Immagine 1170">
          <a:extLst>
            <a:ext uri="{FF2B5EF4-FFF2-40B4-BE49-F238E27FC236}">
              <a16:creationId xmlns:a16="http://schemas.microsoft.com/office/drawing/2014/main" xmlns="" id="{66565715-4247-5A23-2E0A-A43EE381A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5424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372</xdr:row>
      <xdr:rowOff>25400</xdr:rowOff>
    </xdr:from>
    <xdr:to>
      <xdr:col>0</xdr:col>
      <xdr:colOff>876300</xdr:colOff>
      <xdr:row>372</xdr:row>
      <xdr:rowOff>762000</xdr:rowOff>
    </xdr:to>
    <xdr:pic>
      <xdr:nvPicPr>
        <xdr:cNvPr id="1173" name="Immagine 1172">
          <a:extLst>
            <a:ext uri="{FF2B5EF4-FFF2-40B4-BE49-F238E27FC236}">
              <a16:creationId xmlns:a16="http://schemas.microsoft.com/office/drawing/2014/main" xmlns="" id="{FD1CB106-3390-8C27-4DBD-D90569CC7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6224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373</xdr:row>
      <xdr:rowOff>25400</xdr:rowOff>
    </xdr:from>
    <xdr:to>
      <xdr:col>0</xdr:col>
      <xdr:colOff>876300</xdr:colOff>
      <xdr:row>373</xdr:row>
      <xdr:rowOff>762000</xdr:rowOff>
    </xdr:to>
    <xdr:pic>
      <xdr:nvPicPr>
        <xdr:cNvPr id="1175" name="Immagine 1174">
          <a:extLst>
            <a:ext uri="{FF2B5EF4-FFF2-40B4-BE49-F238E27FC236}">
              <a16:creationId xmlns:a16="http://schemas.microsoft.com/office/drawing/2014/main" xmlns="" id="{8299CD09-BFD9-4318-F69A-E396BA5FFB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7024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374</xdr:row>
      <xdr:rowOff>25400</xdr:rowOff>
    </xdr:from>
    <xdr:to>
      <xdr:col>0</xdr:col>
      <xdr:colOff>876300</xdr:colOff>
      <xdr:row>374</xdr:row>
      <xdr:rowOff>762000</xdr:rowOff>
    </xdr:to>
    <xdr:pic>
      <xdr:nvPicPr>
        <xdr:cNvPr id="1177" name="Immagine 1176">
          <a:extLst>
            <a:ext uri="{FF2B5EF4-FFF2-40B4-BE49-F238E27FC236}">
              <a16:creationId xmlns:a16="http://schemas.microsoft.com/office/drawing/2014/main" xmlns="" id="{BED307A0-7EF9-C073-09F9-1DEE54C891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7824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375</xdr:row>
      <xdr:rowOff>25400</xdr:rowOff>
    </xdr:from>
    <xdr:to>
      <xdr:col>0</xdr:col>
      <xdr:colOff>876300</xdr:colOff>
      <xdr:row>375</xdr:row>
      <xdr:rowOff>762000</xdr:rowOff>
    </xdr:to>
    <xdr:pic>
      <xdr:nvPicPr>
        <xdr:cNvPr id="1179" name="Immagine 1178">
          <a:extLst>
            <a:ext uri="{FF2B5EF4-FFF2-40B4-BE49-F238E27FC236}">
              <a16:creationId xmlns:a16="http://schemas.microsoft.com/office/drawing/2014/main" xmlns="" id="{50DAC1EA-F0B0-55D4-7A50-DF5A36EB23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8624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376</xdr:row>
      <xdr:rowOff>25400</xdr:rowOff>
    </xdr:from>
    <xdr:to>
      <xdr:col>0</xdr:col>
      <xdr:colOff>876300</xdr:colOff>
      <xdr:row>376</xdr:row>
      <xdr:rowOff>762000</xdr:rowOff>
    </xdr:to>
    <xdr:pic>
      <xdr:nvPicPr>
        <xdr:cNvPr id="1181" name="Immagine 1180">
          <a:extLst>
            <a:ext uri="{FF2B5EF4-FFF2-40B4-BE49-F238E27FC236}">
              <a16:creationId xmlns:a16="http://schemas.microsoft.com/office/drawing/2014/main" xmlns="" id="{DC0CB494-ADDD-16BC-AF89-25ADB5D691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9424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377</xdr:row>
      <xdr:rowOff>25400</xdr:rowOff>
    </xdr:from>
    <xdr:to>
      <xdr:col>0</xdr:col>
      <xdr:colOff>876300</xdr:colOff>
      <xdr:row>377</xdr:row>
      <xdr:rowOff>762000</xdr:rowOff>
    </xdr:to>
    <xdr:pic>
      <xdr:nvPicPr>
        <xdr:cNvPr id="1183" name="Immagine 1182">
          <a:extLst>
            <a:ext uri="{FF2B5EF4-FFF2-40B4-BE49-F238E27FC236}">
              <a16:creationId xmlns:a16="http://schemas.microsoft.com/office/drawing/2014/main" xmlns="" id="{C478B3A4-1E1D-1EED-4148-834B275874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00224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378</xdr:row>
      <xdr:rowOff>25400</xdr:rowOff>
    </xdr:from>
    <xdr:to>
      <xdr:col>0</xdr:col>
      <xdr:colOff>876300</xdr:colOff>
      <xdr:row>378</xdr:row>
      <xdr:rowOff>762000</xdr:rowOff>
    </xdr:to>
    <xdr:pic>
      <xdr:nvPicPr>
        <xdr:cNvPr id="1185" name="Immagine 1184">
          <a:extLst>
            <a:ext uri="{FF2B5EF4-FFF2-40B4-BE49-F238E27FC236}">
              <a16:creationId xmlns:a16="http://schemas.microsoft.com/office/drawing/2014/main" xmlns="" id="{19CC06E3-81F1-297E-8D6B-3253B14A06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01024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379</xdr:row>
      <xdr:rowOff>25400</xdr:rowOff>
    </xdr:from>
    <xdr:to>
      <xdr:col>0</xdr:col>
      <xdr:colOff>876300</xdr:colOff>
      <xdr:row>379</xdr:row>
      <xdr:rowOff>762000</xdr:rowOff>
    </xdr:to>
    <xdr:pic>
      <xdr:nvPicPr>
        <xdr:cNvPr id="1187" name="Immagine 1186">
          <a:extLst>
            <a:ext uri="{FF2B5EF4-FFF2-40B4-BE49-F238E27FC236}">
              <a16:creationId xmlns:a16="http://schemas.microsoft.com/office/drawing/2014/main" xmlns="" id="{B2615A12-A768-5B8C-A307-B982CE64A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01825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380</xdr:row>
      <xdr:rowOff>25400</xdr:rowOff>
    </xdr:from>
    <xdr:to>
      <xdr:col>0</xdr:col>
      <xdr:colOff>876300</xdr:colOff>
      <xdr:row>380</xdr:row>
      <xdr:rowOff>762000</xdr:rowOff>
    </xdr:to>
    <xdr:pic>
      <xdr:nvPicPr>
        <xdr:cNvPr id="1189" name="Immagine 1188">
          <a:extLst>
            <a:ext uri="{FF2B5EF4-FFF2-40B4-BE49-F238E27FC236}">
              <a16:creationId xmlns:a16="http://schemas.microsoft.com/office/drawing/2014/main" xmlns="" id="{8ADD8DB5-045B-8A86-73CE-31D3EEDF5C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02625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381</xdr:row>
      <xdr:rowOff>25400</xdr:rowOff>
    </xdr:from>
    <xdr:to>
      <xdr:col>0</xdr:col>
      <xdr:colOff>876300</xdr:colOff>
      <xdr:row>381</xdr:row>
      <xdr:rowOff>762000</xdr:rowOff>
    </xdr:to>
    <xdr:pic>
      <xdr:nvPicPr>
        <xdr:cNvPr id="1191" name="Immagine 1190">
          <a:extLst>
            <a:ext uri="{FF2B5EF4-FFF2-40B4-BE49-F238E27FC236}">
              <a16:creationId xmlns:a16="http://schemas.microsoft.com/office/drawing/2014/main" xmlns="" id="{051A35D5-DB1D-5D85-FDDB-C8E76A69FB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03425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382</xdr:row>
      <xdr:rowOff>25400</xdr:rowOff>
    </xdr:from>
    <xdr:to>
      <xdr:col>0</xdr:col>
      <xdr:colOff>876300</xdr:colOff>
      <xdr:row>382</xdr:row>
      <xdr:rowOff>762000</xdr:rowOff>
    </xdr:to>
    <xdr:pic>
      <xdr:nvPicPr>
        <xdr:cNvPr id="1193" name="Immagine 1192">
          <a:extLst>
            <a:ext uri="{FF2B5EF4-FFF2-40B4-BE49-F238E27FC236}">
              <a16:creationId xmlns:a16="http://schemas.microsoft.com/office/drawing/2014/main" xmlns="" id="{97206D4A-D1FC-9CF1-BECA-DAC75C3C47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04225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383</xdr:row>
      <xdr:rowOff>25400</xdr:rowOff>
    </xdr:from>
    <xdr:to>
      <xdr:col>0</xdr:col>
      <xdr:colOff>876300</xdr:colOff>
      <xdr:row>383</xdr:row>
      <xdr:rowOff>762000</xdr:rowOff>
    </xdr:to>
    <xdr:pic>
      <xdr:nvPicPr>
        <xdr:cNvPr id="1195" name="Immagine 1194">
          <a:extLst>
            <a:ext uri="{FF2B5EF4-FFF2-40B4-BE49-F238E27FC236}">
              <a16:creationId xmlns:a16="http://schemas.microsoft.com/office/drawing/2014/main" xmlns="" id="{A7E10191-5A8E-C5BC-7F10-8F35E3D4F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05025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384</xdr:row>
      <xdr:rowOff>25400</xdr:rowOff>
    </xdr:from>
    <xdr:to>
      <xdr:col>0</xdr:col>
      <xdr:colOff>876300</xdr:colOff>
      <xdr:row>384</xdr:row>
      <xdr:rowOff>762000</xdr:rowOff>
    </xdr:to>
    <xdr:pic>
      <xdr:nvPicPr>
        <xdr:cNvPr id="1197" name="Immagine 1196">
          <a:extLst>
            <a:ext uri="{FF2B5EF4-FFF2-40B4-BE49-F238E27FC236}">
              <a16:creationId xmlns:a16="http://schemas.microsoft.com/office/drawing/2014/main" xmlns="" id="{77C53BC7-2249-3C80-AAA1-C56E39A63F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05825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385</xdr:row>
      <xdr:rowOff>25400</xdr:rowOff>
    </xdr:from>
    <xdr:to>
      <xdr:col>0</xdr:col>
      <xdr:colOff>876300</xdr:colOff>
      <xdr:row>385</xdr:row>
      <xdr:rowOff>762000</xdr:rowOff>
    </xdr:to>
    <xdr:pic>
      <xdr:nvPicPr>
        <xdr:cNvPr id="1199" name="Immagine 1198">
          <a:extLst>
            <a:ext uri="{FF2B5EF4-FFF2-40B4-BE49-F238E27FC236}">
              <a16:creationId xmlns:a16="http://schemas.microsoft.com/office/drawing/2014/main" xmlns="" id="{43C21DA5-3930-34DA-9D1B-91769C8E8F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06625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386</xdr:row>
      <xdr:rowOff>25400</xdr:rowOff>
    </xdr:from>
    <xdr:to>
      <xdr:col>0</xdr:col>
      <xdr:colOff>876300</xdr:colOff>
      <xdr:row>386</xdr:row>
      <xdr:rowOff>762000</xdr:rowOff>
    </xdr:to>
    <xdr:pic>
      <xdr:nvPicPr>
        <xdr:cNvPr id="1201" name="Immagine 1200">
          <a:extLst>
            <a:ext uri="{FF2B5EF4-FFF2-40B4-BE49-F238E27FC236}">
              <a16:creationId xmlns:a16="http://schemas.microsoft.com/office/drawing/2014/main" xmlns="" id="{4DAA4971-206F-8D57-F9B4-92CA16D945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07425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387</xdr:row>
      <xdr:rowOff>25400</xdr:rowOff>
    </xdr:from>
    <xdr:to>
      <xdr:col>0</xdr:col>
      <xdr:colOff>876300</xdr:colOff>
      <xdr:row>387</xdr:row>
      <xdr:rowOff>762000</xdr:rowOff>
    </xdr:to>
    <xdr:pic>
      <xdr:nvPicPr>
        <xdr:cNvPr id="1203" name="Immagine 1202">
          <a:extLst>
            <a:ext uri="{FF2B5EF4-FFF2-40B4-BE49-F238E27FC236}">
              <a16:creationId xmlns:a16="http://schemas.microsoft.com/office/drawing/2014/main" xmlns="" id="{7F6DC0BC-FDB5-C5A1-4DB0-953A1CDF36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08225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388</xdr:row>
      <xdr:rowOff>25400</xdr:rowOff>
    </xdr:from>
    <xdr:to>
      <xdr:col>0</xdr:col>
      <xdr:colOff>876300</xdr:colOff>
      <xdr:row>388</xdr:row>
      <xdr:rowOff>762000</xdr:rowOff>
    </xdr:to>
    <xdr:pic>
      <xdr:nvPicPr>
        <xdr:cNvPr id="1205" name="Immagine 1204">
          <a:extLst>
            <a:ext uri="{FF2B5EF4-FFF2-40B4-BE49-F238E27FC236}">
              <a16:creationId xmlns:a16="http://schemas.microsoft.com/office/drawing/2014/main" xmlns="" id="{A350B96F-ECF2-7697-2569-0B9116F9D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09025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389</xdr:row>
      <xdr:rowOff>25400</xdr:rowOff>
    </xdr:from>
    <xdr:to>
      <xdr:col>0</xdr:col>
      <xdr:colOff>876300</xdr:colOff>
      <xdr:row>389</xdr:row>
      <xdr:rowOff>762000</xdr:rowOff>
    </xdr:to>
    <xdr:pic>
      <xdr:nvPicPr>
        <xdr:cNvPr id="1207" name="Immagine 1206">
          <a:extLst>
            <a:ext uri="{FF2B5EF4-FFF2-40B4-BE49-F238E27FC236}">
              <a16:creationId xmlns:a16="http://schemas.microsoft.com/office/drawing/2014/main" xmlns="" id="{1C505AC7-FB67-2DCA-05EA-191FF26A1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09826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390</xdr:row>
      <xdr:rowOff>25400</xdr:rowOff>
    </xdr:from>
    <xdr:to>
      <xdr:col>0</xdr:col>
      <xdr:colOff>876300</xdr:colOff>
      <xdr:row>390</xdr:row>
      <xdr:rowOff>762000</xdr:rowOff>
    </xdr:to>
    <xdr:pic>
      <xdr:nvPicPr>
        <xdr:cNvPr id="1209" name="Immagine 1208">
          <a:extLst>
            <a:ext uri="{FF2B5EF4-FFF2-40B4-BE49-F238E27FC236}">
              <a16:creationId xmlns:a16="http://schemas.microsoft.com/office/drawing/2014/main" xmlns="" id="{9A49FBF4-B028-F970-CD31-0C607C8578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10626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391</xdr:row>
      <xdr:rowOff>25400</xdr:rowOff>
    </xdr:from>
    <xdr:to>
      <xdr:col>0</xdr:col>
      <xdr:colOff>876300</xdr:colOff>
      <xdr:row>391</xdr:row>
      <xdr:rowOff>762000</xdr:rowOff>
    </xdr:to>
    <xdr:pic>
      <xdr:nvPicPr>
        <xdr:cNvPr id="1211" name="Immagine 1210">
          <a:extLst>
            <a:ext uri="{FF2B5EF4-FFF2-40B4-BE49-F238E27FC236}">
              <a16:creationId xmlns:a16="http://schemas.microsoft.com/office/drawing/2014/main" xmlns="" id="{42AB5AF1-5FC5-B28F-7B67-C699CA96B6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11426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392</xdr:row>
      <xdr:rowOff>25400</xdr:rowOff>
    </xdr:from>
    <xdr:to>
      <xdr:col>0</xdr:col>
      <xdr:colOff>876300</xdr:colOff>
      <xdr:row>392</xdr:row>
      <xdr:rowOff>762000</xdr:rowOff>
    </xdr:to>
    <xdr:pic>
      <xdr:nvPicPr>
        <xdr:cNvPr id="1213" name="Immagine 1212">
          <a:extLst>
            <a:ext uri="{FF2B5EF4-FFF2-40B4-BE49-F238E27FC236}">
              <a16:creationId xmlns:a16="http://schemas.microsoft.com/office/drawing/2014/main" xmlns="" id="{60D40B64-A438-D5DE-5978-3A84435B1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12226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393</xdr:row>
      <xdr:rowOff>25400</xdr:rowOff>
    </xdr:from>
    <xdr:to>
      <xdr:col>0</xdr:col>
      <xdr:colOff>876300</xdr:colOff>
      <xdr:row>393</xdr:row>
      <xdr:rowOff>762000</xdr:rowOff>
    </xdr:to>
    <xdr:pic>
      <xdr:nvPicPr>
        <xdr:cNvPr id="1215" name="Immagine 1214">
          <a:extLst>
            <a:ext uri="{FF2B5EF4-FFF2-40B4-BE49-F238E27FC236}">
              <a16:creationId xmlns:a16="http://schemas.microsoft.com/office/drawing/2014/main" xmlns="" id="{62EEE72C-0748-74C1-51B7-8684F0237C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13026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394</xdr:row>
      <xdr:rowOff>25400</xdr:rowOff>
    </xdr:from>
    <xdr:to>
      <xdr:col>0</xdr:col>
      <xdr:colOff>876300</xdr:colOff>
      <xdr:row>394</xdr:row>
      <xdr:rowOff>762000</xdr:rowOff>
    </xdr:to>
    <xdr:pic>
      <xdr:nvPicPr>
        <xdr:cNvPr id="1217" name="Immagine 1216">
          <a:extLst>
            <a:ext uri="{FF2B5EF4-FFF2-40B4-BE49-F238E27FC236}">
              <a16:creationId xmlns:a16="http://schemas.microsoft.com/office/drawing/2014/main" xmlns="" id="{E6BF0F9D-34B5-1F16-3DD8-E399BBA97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13826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395</xdr:row>
      <xdr:rowOff>25400</xdr:rowOff>
    </xdr:from>
    <xdr:to>
      <xdr:col>0</xdr:col>
      <xdr:colOff>876300</xdr:colOff>
      <xdr:row>395</xdr:row>
      <xdr:rowOff>762000</xdr:rowOff>
    </xdr:to>
    <xdr:pic>
      <xdr:nvPicPr>
        <xdr:cNvPr id="1219" name="Immagine 1218">
          <a:extLst>
            <a:ext uri="{FF2B5EF4-FFF2-40B4-BE49-F238E27FC236}">
              <a16:creationId xmlns:a16="http://schemas.microsoft.com/office/drawing/2014/main" xmlns="" id="{3C71B7A6-6842-C55D-744C-BE029129F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14626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396</xdr:row>
      <xdr:rowOff>25400</xdr:rowOff>
    </xdr:from>
    <xdr:to>
      <xdr:col>0</xdr:col>
      <xdr:colOff>876300</xdr:colOff>
      <xdr:row>396</xdr:row>
      <xdr:rowOff>762000</xdr:rowOff>
    </xdr:to>
    <xdr:pic>
      <xdr:nvPicPr>
        <xdr:cNvPr id="1221" name="Immagine 1220">
          <a:extLst>
            <a:ext uri="{FF2B5EF4-FFF2-40B4-BE49-F238E27FC236}">
              <a16:creationId xmlns:a16="http://schemas.microsoft.com/office/drawing/2014/main" xmlns="" id="{1DAC5110-967C-2BEA-B3F2-9A3D809FE9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15426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397</xdr:row>
      <xdr:rowOff>25400</xdr:rowOff>
    </xdr:from>
    <xdr:to>
      <xdr:col>0</xdr:col>
      <xdr:colOff>876300</xdr:colOff>
      <xdr:row>397</xdr:row>
      <xdr:rowOff>762000</xdr:rowOff>
    </xdr:to>
    <xdr:pic>
      <xdr:nvPicPr>
        <xdr:cNvPr id="1223" name="Immagine 1222">
          <a:extLst>
            <a:ext uri="{FF2B5EF4-FFF2-40B4-BE49-F238E27FC236}">
              <a16:creationId xmlns:a16="http://schemas.microsoft.com/office/drawing/2014/main" xmlns="" id="{85D52344-8A4D-2432-1693-41EBADA3C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16226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398</xdr:row>
      <xdr:rowOff>25400</xdr:rowOff>
    </xdr:from>
    <xdr:to>
      <xdr:col>0</xdr:col>
      <xdr:colOff>876300</xdr:colOff>
      <xdr:row>398</xdr:row>
      <xdr:rowOff>762000</xdr:rowOff>
    </xdr:to>
    <xdr:pic>
      <xdr:nvPicPr>
        <xdr:cNvPr id="1225" name="Immagine 1224">
          <a:extLst>
            <a:ext uri="{FF2B5EF4-FFF2-40B4-BE49-F238E27FC236}">
              <a16:creationId xmlns:a16="http://schemas.microsoft.com/office/drawing/2014/main" xmlns="" id="{4ACBB1AD-A1E2-3294-2353-5326C190A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17026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399</xdr:row>
      <xdr:rowOff>25400</xdr:rowOff>
    </xdr:from>
    <xdr:to>
      <xdr:col>0</xdr:col>
      <xdr:colOff>876300</xdr:colOff>
      <xdr:row>399</xdr:row>
      <xdr:rowOff>762000</xdr:rowOff>
    </xdr:to>
    <xdr:pic>
      <xdr:nvPicPr>
        <xdr:cNvPr id="1227" name="Immagine 1226">
          <a:extLst>
            <a:ext uri="{FF2B5EF4-FFF2-40B4-BE49-F238E27FC236}">
              <a16:creationId xmlns:a16="http://schemas.microsoft.com/office/drawing/2014/main" xmlns="" id="{E3A699E0-1159-43B7-C8E3-BE4ADB1EED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17827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400</xdr:row>
      <xdr:rowOff>25400</xdr:rowOff>
    </xdr:from>
    <xdr:to>
      <xdr:col>0</xdr:col>
      <xdr:colOff>876300</xdr:colOff>
      <xdr:row>400</xdr:row>
      <xdr:rowOff>762000</xdr:rowOff>
    </xdr:to>
    <xdr:pic>
      <xdr:nvPicPr>
        <xdr:cNvPr id="1229" name="Immagine 1228">
          <a:extLst>
            <a:ext uri="{FF2B5EF4-FFF2-40B4-BE49-F238E27FC236}">
              <a16:creationId xmlns:a16="http://schemas.microsoft.com/office/drawing/2014/main" xmlns="" id="{58E09162-ABE6-15F9-55E9-3285C40B5C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18627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401</xdr:row>
      <xdr:rowOff>25400</xdr:rowOff>
    </xdr:from>
    <xdr:to>
      <xdr:col>0</xdr:col>
      <xdr:colOff>876300</xdr:colOff>
      <xdr:row>401</xdr:row>
      <xdr:rowOff>762000</xdr:rowOff>
    </xdr:to>
    <xdr:pic>
      <xdr:nvPicPr>
        <xdr:cNvPr id="1231" name="Immagine 1230">
          <a:extLst>
            <a:ext uri="{FF2B5EF4-FFF2-40B4-BE49-F238E27FC236}">
              <a16:creationId xmlns:a16="http://schemas.microsoft.com/office/drawing/2014/main" xmlns="" id="{D6EF16D0-DF10-6E0C-CCD9-054DFD1BB1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19427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402</xdr:row>
      <xdr:rowOff>25400</xdr:rowOff>
    </xdr:from>
    <xdr:to>
      <xdr:col>0</xdr:col>
      <xdr:colOff>876300</xdr:colOff>
      <xdr:row>402</xdr:row>
      <xdr:rowOff>762000</xdr:rowOff>
    </xdr:to>
    <xdr:pic>
      <xdr:nvPicPr>
        <xdr:cNvPr id="1233" name="Immagine 1232">
          <a:extLst>
            <a:ext uri="{FF2B5EF4-FFF2-40B4-BE49-F238E27FC236}">
              <a16:creationId xmlns:a16="http://schemas.microsoft.com/office/drawing/2014/main" xmlns="" id="{C088BE31-7B26-147E-F078-1064BF405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20227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403</xdr:row>
      <xdr:rowOff>25400</xdr:rowOff>
    </xdr:from>
    <xdr:to>
      <xdr:col>0</xdr:col>
      <xdr:colOff>876300</xdr:colOff>
      <xdr:row>403</xdr:row>
      <xdr:rowOff>762000</xdr:rowOff>
    </xdr:to>
    <xdr:pic>
      <xdr:nvPicPr>
        <xdr:cNvPr id="1235" name="Immagine 1234">
          <a:extLst>
            <a:ext uri="{FF2B5EF4-FFF2-40B4-BE49-F238E27FC236}">
              <a16:creationId xmlns:a16="http://schemas.microsoft.com/office/drawing/2014/main" xmlns="" id="{02E65EF4-4928-9698-28D9-8C663099BD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21027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404</xdr:row>
      <xdr:rowOff>25400</xdr:rowOff>
    </xdr:from>
    <xdr:to>
      <xdr:col>0</xdr:col>
      <xdr:colOff>876300</xdr:colOff>
      <xdr:row>404</xdr:row>
      <xdr:rowOff>762000</xdr:rowOff>
    </xdr:to>
    <xdr:pic>
      <xdr:nvPicPr>
        <xdr:cNvPr id="1237" name="Immagine 1236">
          <a:extLst>
            <a:ext uri="{FF2B5EF4-FFF2-40B4-BE49-F238E27FC236}">
              <a16:creationId xmlns:a16="http://schemas.microsoft.com/office/drawing/2014/main" xmlns="" id="{47BCBCB5-E2CA-58D6-8666-18AAD14516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21827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405</xdr:row>
      <xdr:rowOff>25400</xdr:rowOff>
    </xdr:from>
    <xdr:to>
      <xdr:col>0</xdr:col>
      <xdr:colOff>876300</xdr:colOff>
      <xdr:row>405</xdr:row>
      <xdr:rowOff>762000</xdr:rowOff>
    </xdr:to>
    <xdr:pic>
      <xdr:nvPicPr>
        <xdr:cNvPr id="1239" name="Immagine 1238">
          <a:extLst>
            <a:ext uri="{FF2B5EF4-FFF2-40B4-BE49-F238E27FC236}">
              <a16:creationId xmlns:a16="http://schemas.microsoft.com/office/drawing/2014/main" xmlns="" id="{4DB0F980-8E23-798B-B411-E1B2A8AD4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22627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406</xdr:row>
      <xdr:rowOff>25400</xdr:rowOff>
    </xdr:from>
    <xdr:to>
      <xdr:col>0</xdr:col>
      <xdr:colOff>876300</xdr:colOff>
      <xdr:row>406</xdr:row>
      <xdr:rowOff>762000</xdr:rowOff>
    </xdr:to>
    <xdr:pic>
      <xdr:nvPicPr>
        <xdr:cNvPr id="1241" name="Immagine 1240">
          <a:extLst>
            <a:ext uri="{FF2B5EF4-FFF2-40B4-BE49-F238E27FC236}">
              <a16:creationId xmlns:a16="http://schemas.microsoft.com/office/drawing/2014/main" xmlns="" id="{FDB8EA11-8C49-1FF0-69C1-FF2636C988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23427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407</xdr:row>
      <xdr:rowOff>25400</xdr:rowOff>
    </xdr:from>
    <xdr:to>
      <xdr:col>0</xdr:col>
      <xdr:colOff>876300</xdr:colOff>
      <xdr:row>407</xdr:row>
      <xdr:rowOff>762000</xdr:rowOff>
    </xdr:to>
    <xdr:pic>
      <xdr:nvPicPr>
        <xdr:cNvPr id="1243" name="Immagine 1242">
          <a:extLst>
            <a:ext uri="{FF2B5EF4-FFF2-40B4-BE49-F238E27FC236}">
              <a16:creationId xmlns:a16="http://schemas.microsoft.com/office/drawing/2014/main" xmlns="" id="{0B8039A7-9DFD-291D-C80B-95B0046B46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24227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408</xdr:row>
      <xdr:rowOff>25400</xdr:rowOff>
    </xdr:from>
    <xdr:to>
      <xdr:col>0</xdr:col>
      <xdr:colOff>876300</xdr:colOff>
      <xdr:row>408</xdr:row>
      <xdr:rowOff>762000</xdr:rowOff>
    </xdr:to>
    <xdr:pic>
      <xdr:nvPicPr>
        <xdr:cNvPr id="1245" name="Immagine 1244">
          <a:extLst>
            <a:ext uri="{FF2B5EF4-FFF2-40B4-BE49-F238E27FC236}">
              <a16:creationId xmlns:a16="http://schemas.microsoft.com/office/drawing/2014/main" xmlns="" id="{786388A5-1BD8-D44C-33DD-136C1D58E4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25027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409</xdr:row>
      <xdr:rowOff>25400</xdr:rowOff>
    </xdr:from>
    <xdr:to>
      <xdr:col>0</xdr:col>
      <xdr:colOff>876300</xdr:colOff>
      <xdr:row>409</xdr:row>
      <xdr:rowOff>762000</xdr:rowOff>
    </xdr:to>
    <xdr:pic>
      <xdr:nvPicPr>
        <xdr:cNvPr id="1247" name="Immagine 1246">
          <a:extLst>
            <a:ext uri="{FF2B5EF4-FFF2-40B4-BE49-F238E27FC236}">
              <a16:creationId xmlns:a16="http://schemas.microsoft.com/office/drawing/2014/main" xmlns="" id="{2C134191-252B-9116-7367-7CA11C5C7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25828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410</xdr:row>
      <xdr:rowOff>25400</xdr:rowOff>
    </xdr:from>
    <xdr:to>
      <xdr:col>0</xdr:col>
      <xdr:colOff>876300</xdr:colOff>
      <xdr:row>410</xdr:row>
      <xdr:rowOff>762000</xdr:rowOff>
    </xdr:to>
    <xdr:pic>
      <xdr:nvPicPr>
        <xdr:cNvPr id="1249" name="Immagine 1248">
          <a:extLst>
            <a:ext uri="{FF2B5EF4-FFF2-40B4-BE49-F238E27FC236}">
              <a16:creationId xmlns:a16="http://schemas.microsoft.com/office/drawing/2014/main" xmlns="" id="{A6A65ABC-3E20-B5B6-8F0D-F971941C32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26628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411</xdr:row>
      <xdr:rowOff>25400</xdr:rowOff>
    </xdr:from>
    <xdr:to>
      <xdr:col>0</xdr:col>
      <xdr:colOff>876300</xdr:colOff>
      <xdr:row>411</xdr:row>
      <xdr:rowOff>762000</xdr:rowOff>
    </xdr:to>
    <xdr:pic>
      <xdr:nvPicPr>
        <xdr:cNvPr id="1251" name="Immagine 1250">
          <a:extLst>
            <a:ext uri="{FF2B5EF4-FFF2-40B4-BE49-F238E27FC236}">
              <a16:creationId xmlns:a16="http://schemas.microsoft.com/office/drawing/2014/main" xmlns="" id="{D18CDD3A-CB70-BF2A-94C1-D7CBD25C1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27428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412</xdr:row>
      <xdr:rowOff>25400</xdr:rowOff>
    </xdr:from>
    <xdr:to>
      <xdr:col>0</xdr:col>
      <xdr:colOff>876300</xdr:colOff>
      <xdr:row>412</xdr:row>
      <xdr:rowOff>762000</xdr:rowOff>
    </xdr:to>
    <xdr:pic>
      <xdr:nvPicPr>
        <xdr:cNvPr id="1253" name="Immagine 1252">
          <a:extLst>
            <a:ext uri="{FF2B5EF4-FFF2-40B4-BE49-F238E27FC236}">
              <a16:creationId xmlns:a16="http://schemas.microsoft.com/office/drawing/2014/main" xmlns="" id="{6E1657C1-E51C-2CF3-D213-EC17E7003D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28228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413</xdr:row>
      <xdr:rowOff>25400</xdr:rowOff>
    </xdr:from>
    <xdr:to>
      <xdr:col>0</xdr:col>
      <xdr:colOff>876300</xdr:colOff>
      <xdr:row>413</xdr:row>
      <xdr:rowOff>762000</xdr:rowOff>
    </xdr:to>
    <xdr:pic>
      <xdr:nvPicPr>
        <xdr:cNvPr id="1255" name="Immagine 1254">
          <a:extLst>
            <a:ext uri="{FF2B5EF4-FFF2-40B4-BE49-F238E27FC236}">
              <a16:creationId xmlns:a16="http://schemas.microsoft.com/office/drawing/2014/main" xmlns="" id="{E30B9317-9BF2-81E4-23E6-07B6975EA7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29028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414</xdr:row>
      <xdr:rowOff>25400</xdr:rowOff>
    </xdr:from>
    <xdr:to>
      <xdr:col>0</xdr:col>
      <xdr:colOff>876300</xdr:colOff>
      <xdr:row>414</xdr:row>
      <xdr:rowOff>762000</xdr:rowOff>
    </xdr:to>
    <xdr:pic>
      <xdr:nvPicPr>
        <xdr:cNvPr id="1257" name="Immagine 1256">
          <a:extLst>
            <a:ext uri="{FF2B5EF4-FFF2-40B4-BE49-F238E27FC236}">
              <a16:creationId xmlns:a16="http://schemas.microsoft.com/office/drawing/2014/main" xmlns="" id="{42418409-F984-EC62-AD84-2F768ED8F0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29828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415</xdr:row>
      <xdr:rowOff>25400</xdr:rowOff>
    </xdr:from>
    <xdr:to>
      <xdr:col>0</xdr:col>
      <xdr:colOff>876300</xdr:colOff>
      <xdr:row>415</xdr:row>
      <xdr:rowOff>762000</xdr:rowOff>
    </xdr:to>
    <xdr:pic>
      <xdr:nvPicPr>
        <xdr:cNvPr id="1259" name="Immagine 1258">
          <a:extLst>
            <a:ext uri="{FF2B5EF4-FFF2-40B4-BE49-F238E27FC236}">
              <a16:creationId xmlns:a16="http://schemas.microsoft.com/office/drawing/2014/main" xmlns="" id="{0AA37FDC-A0BE-FC83-26A1-E468936088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30628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416</xdr:row>
      <xdr:rowOff>25400</xdr:rowOff>
    </xdr:from>
    <xdr:to>
      <xdr:col>0</xdr:col>
      <xdr:colOff>876300</xdr:colOff>
      <xdr:row>416</xdr:row>
      <xdr:rowOff>762000</xdr:rowOff>
    </xdr:to>
    <xdr:pic>
      <xdr:nvPicPr>
        <xdr:cNvPr id="1261" name="Immagine 1260">
          <a:extLst>
            <a:ext uri="{FF2B5EF4-FFF2-40B4-BE49-F238E27FC236}">
              <a16:creationId xmlns:a16="http://schemas.microsoft.com/office/drawing/2014/main" xmlns="" id="{386C4E3B-F97E-8E2B-97D9-06634987D8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31428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417</xdr:row>
      <xdr:rowOff>25400</xdr:rowOff>
    </xdr:from>
    <xdr:to>
      <xdr:col>0</xdr:col>
      <xdr:colOff>876300</xdr:colOff>
      <xdr:row>417</xdr:row>
      <xdr:rowOff>762000</xdr:rowOff>
    </xdr:to>
    <xdr:pic>
      <xdr:nvPicPr>
        <xdr:cNvPr id="1263" name="Immagine 1262">
          <a:extLst>
            <a:ext uri="{FF2B5EF4-FFF2-40B4-BE49-F238E27FC236}">
              <a16:creationId xmlns:a16="http://schemas.microsoft.com/office/drawing/2014/main" xmlns="" id="{AC991465-A952-A6A7-496C-D581C204C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32228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418</xdr:row>
      <xdr:rowOff>25400</xdr:rowOff>
    </xdr:from>
    <xdr:to>
      <xdr:col>0</xdr:col>
      <xdr:colOff>876300</xdr:colOff>
      <xdr:row>418</xdr:row>
      <xdr:rowOff>762000</xdr:rowOff>
    </xdr:to>
    <xdr:pic>
      <xdr:nvPicPr>
        <xdr:cNvPr id="1265" name="Immagine 1264">
          <a:extLst>
            <a:ext uri="{FF2B5EF4-FFF2-40B4-BE49-F238E27FC236}">
              <a16:creationId xmlns:a16="http://schemas.microsoft.com/office/drawing/2014/main" xmlns="" id="{C3A69C7F-EF9B-1E6C-37DF-29205BD31F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33028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419</xdr:row>
      <xdr:rowOff>25400</xdr:rowOff>
    </xdr:from>
    <xdr:to>
      <xdr:col>0</xdr:col>
      <xdr:colOff>876300</xdr:colOff>
      <xdr:row>419</xdr:row>
      <xdr:rowOff>762000</xdr:rowOff>
    </xdr:to>
    <xdr:pic>
      <xdr:nvPicPr>
        <xdr:cNvPr id="1267" name="Immagine 1266">
          <a:extLst>
            <a:ext uri="{FF2B5EF4-FFF2-40B4-BE49-F238E27FC236}">
              <a16:creationId xmlns:a16="http://schemas.microsoft.com/office/drawing/2014/main" xmlns="" id="{1538D2C7-0BE0-A71D-5212-3E238DFC21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33829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420</xdr:row>
      <xdr:rowOff>25400</xdr:rowOff>
    </xdr:from>
    <xdr:to>
      <xdr:col>0</xdr:col>
      <xdr:colOff>876300</xdr:colOff>
      <xdr:row>420</xdr:row>
      <xdr:rowOff>762000</xdr:rowOff>
    </xdr:to>
    <xdr:pic>
      <xdr:nvPicPr>
        <xdr:cNvPr id="1269" name="Immagine 1268">
          <a:extLst>
            <a:ext uri="{FF2B5EF4-FFF2-40B4-BE49-F238E27FC236}">
              <a16:creationId xmlns:a16="http://schemas.microsoft.com/office/drawing/2014/main" xmlns="" id="{EDF62821-2E7C-10C8-9413-46F8F7ABB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34629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421</xdr:row>
      <xdr:rowOff>25400</xdr:rowOff>
    </xdr:from>
    <xdr:to>
      <xdr:col>0</xdr:col>
      <xdr:colOff>876300</xdr:colOff>
      <xdr:row>421</xdr:row>
      <xdr:rowOff>762000</xdr:rowOff>
    </xdr:to>
    <xdr:pic>
      <xdr:nvPicPr>
        <xdr:cNvPr id="1271" name="Immagine 1270">
          <a:extLst>
            <a:ext uri="{FF2B5EF4-FFF2-40B4-BE49-F238E27FC236}">
              <a16:creationId xmlns:a16="http://schemas.microsoft.com/office/drawing/2014/main" xmlns="" id="{00B0AFC0-186C-A2C8-3E1C-C6BA0AA12F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35429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422</xdr:row>
      <xdr:rowOff>25400</xdr:rowOff>
    </xdr:from>
    <xdr:to>
      <xdr:col>0</xdr:col>
      <xdr:colOff>876300</xdr:colOff>
      <xdr:row>422</xdr:row>
      <xdr:rowOff>762000</xdr:rowOff>
    </xdr:to>
    <xdr:pic>
      <xdr:nvPicPr>
        <xdr:cNvPr id="1273" name="Immagine 1272">
          <a:extLst>
            <a:ext uri="{FF2B5EF4-FFF2-40B4-BE49-F238E27FC236}">
              <a16:creationId xmlns:a16="http://schemas.microsoft.com/office/drawing/2014/main" xmlns="" id="{FD9D33B5-774E-E334-589F-BB0C1C64E4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36229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423</xdr:row>
      <xdr:rowOff>25400</xdr:rowOff>
    </xdr:from>
    <xdr:to>
      <xdr:col>0</xdr:col>
      <xdr:colOff>876300</xdr:colOff>
      <xdr:row>423</xdr:row>
      <xdr:rowOff>762000</xdr:rowOff>
    </xdr:to>
    <xdr:pic>
      <xdr:nvPicPr>
        <xdr:cNvPr id="1275" name="Immagine 1274">
          <a:extLst>
            <a:ext uri="{FF2B5EF4-FFF2-40B4-BE49-F238E27FC236}">
              <a16:creationId xmlns:a16="http://schemas.microsoft.com/office/drawing/2014/main" xmlns="" id="{5FF08F55-53FE-8170-C502-F671A29683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37029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424</xdr:row>
      <xdr:rowOff>25400</xdr:rowOff>
    </xdr:from>
    <xdr:to>
      <xdr:col>0</xdr:col>
      <xdr:colOff>876300</xdr:colOff>
      <xdr:row>424</xdr:row>
      <xdr:rowOff>762000</xdr:rowOff>
    </xdr:to>
    <xdr:pic>
      <xdr:nvPicPr>
        <xdr:cNvPr id="1277" name="Immagine 1276">
          <a:extLst>
            <a:ext uri="{FF2B5EF4-FFF2-40B4-BE49-F238E27FC236}">
              <a16:creationId xmlns:a16="http://schemas.microsoft.com/office/drawing/2014/main" xmlns="" id="{96F2CC43-6C0E-7578-4737-C82BC884A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37829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425</xdr:row>
      <xdr:rowOff>25400</xdr:rowOff>
    </xdr:from>
    <xdr:to>
      <xdr:col>0</xdr:col>
      <xdr:colOff>876300</xdr:colOff>
      <xdr:row>425</xdr:row>
      <xdr:rowOff>762000</xdr:rowOff>
    </xdr:to>
    <xdr:pic>
      <xdr:nvPicPr>
        <xdr:cNvPr id="1279" name="Immagine 1278">
          <a:extLst>
            <a:ext uri="{FF2B5EF4-FFF2-40B4-BE49-F238E27FC236}">
              <a16:creationId xmlns:a16="http://schemas.microsoft.com/office/drawing/2014/main" xmlns="" id="{B2F8E517-73B2-07CF-2F58-C577C5F212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38629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426</xdr:row>
      <xdr:rowOff>25400</xdr:rowOff>
    </xdr:from>
    <xdr:to>
      <xdr:col>0</xdr:col>
      <xdr:colOff>876300</xdr:colOff>
      <xdr:row>426</xdr:row>
      <xdr:rowOff>762000</xdr:rowOff>
    </xdr:to>
    <xdr:pic>
      <xdr:nvPicPr>
        <xdr:cNvPr id="1281" name="Immagine 1280">
          <a:extLst>
            <a:ext uri="{FF2B5EF4-FFF2-40B4-BE49-F238E27FC236}">
              <a16:creationId xmlns:a16="http://schemas.microsoft.com/office/drawing/2014/main" xmlns="" id="{3B537C95-D9BF-34A8-0645-B569DC0C9C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39429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427</xdr:row>
      <xdr:rowOff>25400</xdr:rowOff>
    </xdr:from>
    <xdr:to>
      <xdr:col>0</xdr:col>
      <xdr:colOff>876300</xdr:colOff>
      <xdr:row>427</xdr:row>
      <xdr:rowOff>762000</xdr:rowOff>
    </xdr:to>
    <xdr:pic>
      <xdr:nvPicPr>
        <xdr:cNvPr id="1283" name="Immagine 1282">
          <a:extLst>
            <a:ext uri="{FF2B5EF4-FFF2-40B4-BE49-F238E27FC236}">
              <a16:creationId xmlns:a16="http://schemas.microsoft.com/office/drawing/2014/main" xmlns="" id="{AE564B8C-E811-AD8B-DA9D-0651EA6CF5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402298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428</xdr:row>
      <xdr:rowOff>25400</xdr:rowOff>
    </xdr:from>
    <xdr:to>
      <xdr:col>0</xdr:col>
      <xdr:colOff>876300</xdr:colOff>
      <xdr:row>428</xdr:row>
      <xdr:rowOff>762000</xdr:rowOff>
    </xdr:to>
    <xdr:pic>
      <xdr:nvPicPr>
        <xdr:cNvPr id="1285" name="Immagine 1284">
          <a:extLst>
            <a:ext uri="{FF2B5EF4-FFF2-40B4-BE49-F238E27FC236}">
              <a16:creationId xmlns:a16="http://schemas.microsoft.com/office/drawing/2014/main" xmlns="" id="{61EFD4A6-86BF-CB87-1768-9B7C00528B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410299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429</xdr:row>
      <xdr:rowOff>25400</xdr:rowOff>
    </xdr:from>
    <xdr:to>
      <xdr:col>0</xdr:col>
      <xdr:colOff>876300</xdr:colOff>
      <xdr:row>429</xdr:row>
      <xdr:rowOff>762000</xdr:rowOff>
    </xdr:to>
    <xdr:pic>
      <xdr:nvPicPr>
        <xdr:cNvPr id="1287" name="Immagine 1286">
          <a:extLst>
            <a:ext uri="{FF2B5EF4-FFF2-40B4-BE49-F238E27FC236}">
              <a16:creationId xmlns:a16="http://schemas.microsoft.com/office/drawing/2014/main" xmlns="" id="{CE62E895-1CF0-A2CC-0562-8E6CEA613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418300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430</xdr:row>
      <xdr:rowOff>25400</xdr:rowOff>
    </xdr:from>
    <xdr:to>
      <xdr:col>0</xdr:col>
      <xdr:colOff>876300</xdr:colOff>
      <xdr:row>430</xdr:row>
      <xdr:rowOff>762000</xdr:rowOff>
    </xdr:to>
    <xdr:pic>
      <xdr:nvPicPr>
        <xdr:cNvPr id="1289" name="Immagine 1288">
          <a:extLst>
            <a:ext uri="{FF2B5EF4-FFF2-40B4-BE49-F238E27FC236}">
              <a16:creationId xmlns:a16="http://schemas.microsoft.com/office/drawing/2014/main" xmlns="" id="{A4DB0735-7854-BAC0-A34F-37D27458C5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426301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431</xdr:row>
      <xdr:rowOff>25400</xdr:rowOff>
    </xdr:from>
    <xdr:to>
      <xdr:col>0</xdr:col>
      <xdr:colOff>876300</xdr:colOff>
      <xdr:row>431</xdr:row>
      <xdr:rowOff>762000</xdr:rowOff>
    </xdr:to>
    <xdr:pic>
      <xdr:nvPicPr>
        <xdr:cNvPr id="1291" name="Immagine 1290">
          <a:extLst>
            <a:ext uri="{FF2B5EF4-FFF2-40B4-BE49-F238E27FC236}">
              <a16:creationId xmlns:a16="http://schemas.microsoft.com/office/drawing/2014/main" xmlns="" id="{D432F44A-ACBC-7197-109A-F32399E52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434302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432</xdr:row>
      <xdr:rowOff>25400</xdr:rowOff>
    </xdr:from>
    <xdr:to>
      <xdr:col>0</xdr:col>
      <xdr:colOff>876300</xdr:colOff>
      <xdr:row>432</xdr:row>
      <xdr:rowOff>762000</xdr:rowOff>
    </xdr:to>
    <xdr:pic>
      <xdr:nvPicPr>
        <xdr:cNvPr id="1293" name="Immagine 1292">
          <a:extLst>
            <a:ext uri="{FF2B5EF4-FFF2-40B4-BE49-F238E27FC236}">
              <a16:creationId xmlns:a16="http://schemas.microsoft.com/office/drawing/2014/main" xmlns="" id="{8971DFE2-FF08-14AB-2E17-1259090726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442303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433</xdr:row>
      <xdr:rowOff>25400</xdr:rowOff>
    </xdr:from>
    <xdr:to>
      <xdr:col>0</xdr:col>
      <xdr:colOff>876300</xdr:colOff>
      <xdr:row>433</xdr:row>
      <xdr:rowOff>762000</xdr:rowOff>
    </xdr:to>
    <xdr:pic>
      <xdr:nvPicPr>
        <xdr:cNvPr id="1295" name="Immagine 1294">
          <a:extLst>
            <a:ext uri="{FF2B5EF4-FFF2-40B4-BE49-F238E27FC236}">
              <a16:creationId xmlns:a16="http://schemas.microsoft.com/office/drawing/2014/main" xmlns="" id="{6CC3FC61-C5C4-8A88-D86E-989003BC0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450304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434</xdr:row>
      <xdr:rowOff>25400</xdr:rowOff>
    </xdr:from>
    <xdr:to>
      <xdr:col>0</xdr:col>
      <xdr:colOff>876300</xdr:colOff>
      <xdr:row>434</xdr:row>
      <xdr:rowOff>762000</xdr:rowOff>
    </xdr:to>
    <xdr:pic>
      <xdr:nvPicPr>
        <xdr:cNvPr id="1297" name="Immagine 1296">
          <a:extLst>
            <a:ext uri="{FF2B5EF4-FFF2-40B4-BE49-F238E27FC236}">
              <a16:creationId xmlns:a16="http://schemas.microsoft.com/office/drawing/2014/main" xmlns="" id="{CD4E1957-A203-9216-6D2D-AC4BCEDCC0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458305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435</xdr:row>
      <xdr:rowOff>25400</xdr:rowOff>
    </xdr:from>
    <xdr:to>
      <xdr:col>0</xdr:col>
      <xdr:colOff>876300</xdr:colOff>
      <xdr:row>435</xdr:row>
      <xdr:rowOff>762000</xdr:rowOff>
    </xdr:to>
    <xdr:pic>
      <xdr:nvPicPr>
        <xdr:cNvPr id="1299" name="Immagine 1298">
          <a:extLst>
            <a:ext uri="{FF2B5EF4-FFF2-40B4-BE49-F238E27FC236}">
              <a16:creationId xmlns:a16="http://schemas.microsoft.com/office/drawing/2014/main" xmlns="" id="{F61739FA-FBC5-FBDC-6347-69DF37E52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466306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436</xdr:row>
      <xdr:rowOff>25400</xdr:rowOff>
    </xdr:from>
    <xdr:to>
      <xdr:col>0</xdr:col>
      <xdr:colOff>876300</xdr:colOff>
      <xdr:row>436</xdr:row>
      <xdr:rowOff>762000</xdr:rowOff>
    </xdr:to>
    <xdr:pic>
      <xdr:nvPicPr>
        <xdr:cNvPr id="1301" name="Immagine 1300">
          <a:extLst>
            <a:ext uri="{FF2B5EF4-FFF2-40B4-BE49-F238E27FC236}">
              <a16:creationId xmlns:a16="http://schemas.microsoft.com/office/drawing/2014/main" xmlns="" id="{BC3D6A15-483C-09E6-339A-AE947E7DF3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47430725"/>
          <a:ext cx="850900" cy="736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437</xdr:row>
      <xdr:rowOff>25400</xdr:rowOff>
    </xdr:from>
    <xdr:to>
      <xdr:col>0</xdr:col>
      <xdr:colOff>876300</xdr:colOff>
      <xdr:row>437</xdr:row>
      <xdr:rowOff>762000</xdr:rowOff>
    </xdr:to>
    <xdr:pic>
      <xdr:nvPicPr>
        <xdr:cNvPr id="1303" name="Immagine 1302">
          <a:extLst>
            <a:ext uri="{FF2B5EF4-FFF2-40B4-BE49-F238E27FC236}">
              <a16:creationId xmlns:a16="http://schemas.microsoft.com/office/drawing/2014/main" xmlns="" id="{CFA2FD68-785B-6E68-6AB0-F55E9840F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48230825"/>
          <a:ext cx="850900" cy="7366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ale" refreshedDate="45449.576915740741" createdVersion="6" refreshedVersion="6" minRefreshableVersion="3" recordCount="436">
  <cacheSource type="worksheet">
    <worksheetSource ref="B2:M438" sheet="Report"/>
  </cacheSource>
  <cacheFields count="12">
    <cacheField name="Modello." numFmtId="0">
      <sharedItems/>
    </cacheField>
    <cacheField name="Genere" numFmtId="0">
      <sharedItems count="2">
        <s v="Donna"/>
        <s v="Uomo"/>
      </sharedItems>
    </cacheField>
    <cacheField name="Parte." numFmtId="0">
      <sharedItems/>
    </cacheField>
    <cacheField name="Descr." numFmtId="0">
      <sharedItems/>
    </cacheField>
    <cacheField name="Tipologia" numFmtId="0">
      <sharedItems count="7">
        <s v="CAPOSPALLA"/>
        <s v="IMPERMEABILE/TRENCH"/>
        <s v="CAPOSPALLA PELLE"/>
        <s v="MAGLIERIA"/>
        <s v="PANTALONE"/>
        <s v="SMANICATO"/>
        <s v="FELPA"/>
      </sharedItems>
    </cacheField>
    <cacheField name="Colore." numFmtId="0">
      <sharedItems/>
    </cacheField>
    <cacheField name="Descr.colore." numFmtId="0">
      <sharedItems/>
    </cacheField>
    <cacheField name="Griglia" numFmtId="0">
      <sharedItems/>
    </cacheField>
    <cacheField name="Taglia" numFmtId="0">
      <sharedItems/>
    </cacheField>
    <cacheField name="Quantità per taglia" numFmtId="0">
      <sharedItems containsSemiMixedTypes="0" containsString="0" containsNumber="1" containsInteger="1" minValue="1" maxValue="12"/>
    </cacheField>
    <cacheField name="Listino" numFmtId="164">
      <sharedItems containsSemiMixedTypes="0" containsString="0" containsNumber="1" containsInteger="1" minValue="45" maxValue="599"/>
    </cacheField>
    <cacheField name="totale " numFmtId="44">
      <sharedItems containsSemiMixedTypes="0" containsString="0" containsNumber="1" containsInteger="1" minValue="45" maxValue="35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6">
  <r>
    <s v="23WBLDB02127"/>
    <x v="0"/>
    <s v="005050"/>
    <s v="BLOUSON IMBOTTITO OVATTA"/>
    <x v="0"/>
    <s v="952"/>
    <s v="GRIGIO FERRO"/>
    <s v="T01"/>
    <s v="XL"/>
    <n v="1"/>
    <n v="119"/>
    <n v="119"/>
  </r>
  <r>
    <s v="23WBLDB02127"/>
    <x v="0"/>
    <s v="005050"/>
    <s v="BLOUSON IMBOTTITO OVATTA"/>
    <x v="0"/>
    <s v="999"/>
    <s v="NERO"/>
    <s v="T01"/>
    <s v="L"/>
    <n v="1"/>
    <n v="119"/>
    <n v="119"/>
  </r>
  <r>
    <s v="23WBLDB03144"/>
    <x v="0"/>
    <s v="005553"/>
    <s v="BLOUSON IMBOTTITO PIUMA"/>
    <x v="0"/>
    <s v="137"/>
    <s v="PELLICANO"/>
    <s v="T01"/>
    <s v="S"/>
    <n v="1"/>
    <n v="249"/>
    <n v="249"/>
  </r>
  <r>
    <s v="23WBLDB03144"/>
    <x v="0"/>
    <s v="005553"/>
    <s v="BLOUSON IMBOTTITO PIUMA"/>
    <x v="0"/>
    <s v="137"/>
    <s v="PELLICANO"/>
    <s v="T01"/>
    <s v="M"/>
    <n v="1"/>
    <n v="249"/>
    <n v="249"/>
  </r>
  <r>
    <s v="23WBLDB03144"/>
    <x v="0"/>
    <s v="005553"/>
    <s v="BLOUSON IMBOTTITO PIUMA"/>
    <x v="0"/>
    <s v="137"/>
    <s v="PELLICANO"/>
    <s v="T01"/>
    <s v="L"/>
    <n v="1"/>
    <n v="249"/>
    <n v="249"/>
  </r>
  <r>
    <s v="23WBLDB03144"/>
    <x v="0"/>
    <s v="005553"/>
    <s v="BLOUSON IMBOTTITO PIUMA"/>
    <x v="0"/>
    <s v="659"/>
    <s v="OLIVA SCURO "/>
    <s v="T01"/>
    <s v="L"/>
    <n v="1"/>
    <n v="249"/>
    <n v="249"/>
  </r>
  <r>
    <s v="23WBLDB03144"/>
    <x v="0"/>
    <s v="005553"/>
    <s v="BLOUSON IMBOTTITO PIUMA"/>
    <x v="0"/>
    <s v="999"/>
    <s v="NERO"/>
    <s v="T01"/>
    <s v="L"/>
    <n v="1"/>
    <n v="249"/>
    <n v="249"/>
  </r>
  <r>
    <s v="23WBLDC02096"/>
    <x v="0"/>
    <s v="006648"/>
    <s v="GIUBBINI CORTI IMBOTTITO OVATT"/>
    <x v="0"/>
    <s v="952PY"/>
    <s v="GRIGIO FERRO int. PA"/>
    <s v="T01"/>
    <s v="S"/>
    <n v="3"/>
    <n v="109"/>
    <n v="327"/>
  </r>
  <r>
    <s v="23WBLDC02096"/>
    <x v="0"/>
    <s v="006648"/>
    <s v="GIUBBINI CORTI IMBOTTITO OVATT"/>
    <x v="0"/>
    <s v="952PY"/>
    <s v="GRIGIO FERRO int. PA"/>
    <s v="T01"/>
    <s v="M"/>
    <n v="3"/>
    <n v="109"/>
    <n v="327"/>
  </r>
  <r>
    <s v="23WBLDC02096"/>
    <x v="0"/>
    <s v="006648"/>
    <s v="GIUBBINI CORTI IMBOTTITO OVATT"/>
    <x v="0"/>
    <s v="952PY"/>
    <s v="GRIGIO FERRO int. PA"/>
    <s v="T01"/>
    <s v="L"/>
    <n v="3"/>
    <n v="109"/>
    <n v="327"/>
  </r>
  <r>
    <s v="23WBLDC02114"/>
    <x v="0"/>
    <s v="006648"/>
    <s v="GIUBBINI CORTI IMBOTTITO OVATT"/>
    <x v="0"/>
    <s v="963VU"/>
    <s v="ACQUAMARINA int. VIO"/>
    <s v="T01"/>
    <s v="XS"/>
    <n v="5"/>
    <n v="105"/>
    <n v="525"/>
  </r>
  <r>
    <s v="23WBLDC02114"/>
    <x v="0"/>
    <s v="006648"/>
    <s v="GIUBBINI CORTI IMBOTTITO OVATT"/>
    <x v="0"/>
    <s v="963VU"/>
    <s v="ACQUAMARINA int. VIO"/>
    <s v="T01"/>
    <s v="S"/>
    <n v="7"/>
    <n v="105"/>
    <n v="735"/>
  </r>
  <r>
    <s v="23WBLDC02114"/>
    <x v="0"/>
    <s v="006648"/>
    <s v="GIUBBINI CORTI IMBOTTITO OVATT"/>
    <x v="0"/>
    <s v="963VU"/>
    <s v="ACQUAMARINA int. VIO"/>
    <s v="T01"/>
    <s v="M"/>
    <n v="12"/>
    <n v="105"/>
    <n v="1260"/>
  </r>
  <r>
    <s v="23WBLDC02114"/>
    <x v="0"/>
    <s v="006648"/>
    <s v="GIUBBINI CORTI IMBOTTITO OVATT"/>
    <x v="0"/>
    <s v="963VU"/>
    <s v="ACQUAMARINA int. VIO"/>
    <s v="T01"/>
    <s v="L"/>
    <n v="11"/>
    <n v="105"/>
    <n v="1155"/>
  </r>
  <r>
    <s v="23WBLDC02114"/>
    <x v="0"/>
    <s v="006648"/>
    <s v="GIUBBINI CORTI IMBOTTITO OVATT"/>
    <x v="0"/>
    <s v="963VU"/>
    <s v="ACQUAMARINA int. VIO"/>
    <s v="T01"/>
    <s v="XL"/>
    <n v="5"/>
    <n v="105"/>
    <n v="525"/>
  </r>
  <r>
    <s v="23WBLDC02114"/>
    <x v="0"/>
    <s v="006648"/>
    <s v="GIUBBINI CORTI IMBOTTITO OVATT"/>
    <x v="0"/>
    <s v="963VU"/>
    <s v="ACQUAMARINA int. VIO"/>
    <s v="T01"/>
    <s v="2XL"/>
    <n v="7"/>
    <n v="105"/>
    <n v="735"/>
  </r>
  <r>
    <s v="23WBLDC02114"/>
    <x v="0"/>
    <s v="006648"/>
    <s v="GIUBBINI CORTI IMBOTTITO OVATT"/>
    <x v="0"/>
    <s v="999BA"/>
    <s v="NERO int. BASSOTTO"/>
    <s v="T01"/>
    <s v="L"/>
    <n v="1"/>
    <n v="105"/>
    <n v="105"/>
  </r>
  <r>
    <s v="23WBLDC02119"/>
    <x v="0"/>
    <s v="006636"/>
    <s v="GIUBBINI CORTI IMBOTTITO OVATT"/>
    <x v="0"/>
    <s v="102"/>
    <s v="BIANCO NEVE "/>
    <s v="T01"/>
    <s v="S"/>
    <n v="1"/>
    <n v="109"/>
    <n v="109"/>
  </r>
  <r>
    <s v="23WBLDC02119"/>
    <x v="0"/>
    <s v="006636"/>
    <s v="GIUBBINI CORTI IMBOTTITO OVATT"/>
    <x v="0"/>
    <s v="999"/>
    <s v="NERO"/>
    <s v="T01"/>
    <s v="L"/>
    <n v="1"/>
    <n v="109"/>
    <n v="109"/>
  </r>
  <r>
    <s v="23WBLDC02539"/>
    <x v="0"/>
    <s v="006726"/>
    <s v="GIUBBINI CORTI IMBOTTITO OVATT"/>
    <x v="0"/>
    <s v="659"/>
    <s v="OLIVA SCURO "/>
    <s v="T01"/>
    <s v="S"/>
    <n v="1"/>
    <n v="149"/>
    <n v="149"/>
  </r>
  <r>
    <s v="23WBLDC03022"/>
    <x v="0"/>
    <s v="006631"/>
    <s v="GIUBBINI CORTI IMBOTTITO PIUMA"/>
    <x v="0"/>
    <s v="462"/>
    <s v="TULIPANO"/>
    <s v="T01"/>
    <s v="XS"/>
    <n v="1"/>
    <n v="119"/>
    <n v="119"/>
  </r>
  <r>
    <s v="23WBLDC03022"/>
    <x v="0"/>
    <s v="006631"/>
    <s v="GIUBBINI CORTI IMBOTTITO PIUMA"/>
    <x v="0"/>
    <s v="462"/>
    <s v="TULIPANO"/>
    <s v="T01"/>
    <s v="S"/>
    <n v="1"/>
    <n v="119"/>
    <n v="119"/>
  </r>
  <r>
    <s v="23WBLDC03022"/>
    <x v="0"/>
    <s v="006631"/>
    <s v="GIUBBINI CORTI IMBOTTITO PIUMA"/>
    <x v="0"/>
    <s v="462"/>
    <s v="TULIPANO"/>
    <s v="T01"/>
    <s v="M"/>
    <n v="2"/>
    <n v="119"/>
    <n v="238"/>
  </r>
  <r>
    <s v="23WBLDC03022"/>
    <x v="0"/>
    <s v="006631"/>
    <s v="GIUBBINI CORTI IMBOTTITO PIUMA"/>
    <x v="0"/>
    <s v="462"/>
    <s v="TULIPANO"/>
    <s v="T01"/>
    <s v="L"/>
    <n v="1"/>
    <n v="119"/>
    <n v="119"/>
  </r>
  <r>
    <s v="23WBLDC03022"/>
    <x v="0"/>
    <s v="006631"/>
    <s v="GIUBBINI CORTI IMBOTTITO PIUMA"/>
    <x v="0"/>
    <s v="520"/>
    <s v="ROSA PALLIDO "/>
    <s v="T01"/>
    <s v="M"/>
    <n v="1"/>
    <n v="119"/>
    <n v="119"/>
  </r>
  <r>
    <s v="23WBLDC03022"/>
    <x v="0"/>
    <s v="006631"/>
    <s v="GIUBBINI CORTI IMBOTTITO PIUMA"/>
    <x v="0"/>
    <s v="999"/>
    <s v="NERO"/>
    <s v="T01"/>
    <s v="S"/>
    <n v="1"/>
    <n v="119"/>
    <n v="119"/>
  </r>
  <r>
    <s v="23WBLDC03022"/>
    <x v="0"/>
    <s v="006631"/>
    <s v="GIUBBINI CORTI IMBOTTITO PIUMA"/>
    <x v="0"/>
    <s v="999"/>
    <s v="NERO"/>
    <s v="T01"/>
    <s v="M"/>
    <n v="1"/>
    <n v="119"/>
    <n v="119"/>
  </r>
  <r>
    <s v="23WBLDC03022"/>
    <x v="0"/>
    <s v="006631"/>
    <s v="GIUBBINI CORTI IMBOTTITO PIUMA"/>
    <x v="0"/>
    <s v="999"/>
    <s v="NERO"/>
    <s v="T01"/>
    <s v="L"/>
    <n v="1"/>
    <n v="119"/>
    <n v="119"/>
  </r>
  <r>
    <s v="23WBLDC03027"/>
    <x v="0"/>
    <s v="006631"/>
    <s v="GIUBBINI CORTI IMBOTTITO PIUMA"/>
    <x v="0"/>
    <s v="520"/>
    <s v="ROSA PALLIDO "/>
    <s v="T01"/>
    <s v="S"/>
    <n v="1"/>
    <n v="135"/>
    <n v="135"/>
  </r>
  <r>
    <s v="23WBLDC03027"/>
    <x v="0"/>
    <s v="006631"/>
    <s v="GIUBBINI CORTI IMBOTTITO PIUMA"/>
    <x v="0"/>
    <s v="520"/>
    <s v="ROSA PALLIDO "/>
    <s v="T01"/>
    <s v="M"/>
    <n v="1"/>
    <n v="135"/>
    <n v="135"/>
  </r>
  <r>
    <s v="23WBLDC03027"/>
    <x v="0"/>
    <s v="006631"/>
    <s v="GIUBBINI CORTI IMBOTTITO PIUMA"/>
    <x v="0"/>
    <s v="520"/>
    <s v="ROSA PALLIDO "/>
    <s v="T01"/>
    <s v="L"/>
    <n v="1"/>
    <n v="135"/>
    <n v="135"/>
  </r>
  <r>
    <s v="23WBLDC03027"/>
    <x v="0"/>
    <s v="006631"/>
    <s v="GIUBBINI CORTI IMBOTTITO PIUMA"/>
    <x v="0"/>
    <s v="999"/>
    <s v="NERO"/>
    <s v="T01"/>
    <s v="M"/>
    <n v="1"/>
    <n v="135"/>
    <n v="135"/>
  </r>
  <r>
    <s v="23WBLDC03027"/>
    <x v="0"/>
    <s v="006631"/>
    <s v="GIUBBINI CORTI IMBOTTITO PIUMA"/>
    <x v="0"/>
    <s v="999"/>
    <s v="NERO"/>
    <s v="T01"/>
    <s v="L"/>
    <n v="1"/>
    <n v="135"/>
    <n v="135"/>
  </r>
  <r>
    <s v="23WBLDC03089"/>
    <x v="0"/>
    <s v="005050"/>
    <s v="GIUBBINI CORTI IMBOTTITO PIUMA"/>
    <x v="0"/>
    <s v="102TT"/>
    <s v="BIANCO NEVE int. BIS"/>
    <s v="T01"/>
    <s v="XL"/>
    <n v="1"/>
    <n v="119"/>
    <n v="119"/>
  </r>
  <r>
    <s v="23WBLDC03089"/>
    <x v="0"/>
    <s v="005050"/>
    <s v="GIUBBINI CORTI IMBOTTITO PIUMA"/>
    <x v="0"/>
    <s v="137BA"/>
    <s v="PELLICANO int. BASSO"/>
    <s v="T01"/>
    <s v="S"/>
    <n v="1"/>
    <n v="119"/>
    <n v="119"/>
  </r>
  <r>
    <s v="23WBLDC03089"/>
    <x v="0"/>
    <s v="005050"/>
    <s v="GIUBBINI CORTI IMBOTTITO PIUMA"/>
    <x v="0"/>
    <s v="963VU"/>
    <s v="ACQUAMARINA int. VIO"/>
    <s v="T01"/>
    <s v="XL"/>
    <n v="1"/>
    <n v="119"/>
    <n v="119"/>
  </r>
  <r>
    <s v="23WBLDC03089"/>
    <x v="0"/>
    <s v="005050"/>
    <s v="GIUBBINI CORTI IMBOTTITO PIUMA"/>
    <x v="0"/>
    <s v="999EL"/>
    <s v="NERO int. PELLICANO"/>
    <s v="T01"/>
    <s v="XL"/>
    <n v="1"/>
    <n v="119"/>
    <n v="119"/>
  </r>
  <r>
    <s v="23WBLDC03092"/>
    <x v="0"/>
    <s v="005050"/>
    <s v="GIUBBINI CORTI IMBOTTITO PIUMA"/>
    <x v="0"/>
    <s v="102TT"/>
    <s v="BIANCO NEVE int. BIS"/>
    <s v="T01"/>
    <s v="M"/>
    <n v="1"/>
    <n v="175"/>
    <n v="175"/>
  </r>
  <r>
    <s v="23WBLDC03092"/>
    <x v="0"/>
    <s v="005050"/>
    <s v="GIUBBINI CORTI IMBOTTITO PIUMA"/>
    <x v="0"/>
    <s v="102TT"/>
    <s v="BIANCO NEVE int. BIS"/>
    <s v="T01"/>
    <s v="L"/>
    <n v="1"/>
    <n v="175"/>
    <n v="175"/>
  </r>
  <r>
    <s v="23WBLDC03092"/>
    <x v="0"/>
    <s v="005050"/>
    <s v="GIUBBINI CORTI IMBOTTITO PIUMA"/>
    <x v="0"/>
    <s v="137BA"/>
    <s v="PELLICANO int. BASSO"/>
    <s v="T01"/>
    <s v="M"/>
    <n v="1"/>
    <n v="175"/>
    <n v="175"/>
  </r>
  <r>
    <s v="23WBLDC03095"/>
    <x v="0"/>
    <s v="006047"/>
    <s v="GIUBBINI CORTI IMBOTTITO PIUMA"/>
    <x v="0"/>
    <s v="102"/>
    <s v="BIANCO NEVE "/>
    <s v="T01"/>
    <s v="XS"/>
    <n v="1"/>
    <n v="130"/>
    <n v="130"/>
  </r>
  <r>
    <s v="23WBLDC03095"/>
    <x v="0"/>
    <s v="006047"/>
    <s v="GIUBBINI CORTI IMBOTTITO PIUMA"/>
    <x v="0"/>
    <s v="102"/>
    <s v="BIANCO NEVE "/>
    <s v="T01"/>
    <s v="M"/>
    <n v="1"/>
    <n v="130"/>
    <n v="130"/>
  </r>
  <r>
    <s v="23WBLDC03095"/>
    <x v="0"/>
    <s v="006047"/>
    <s v="GIUBBINI CORTI IMBOTTITO PIUMA"/>
    <x v="0"/>
    <s v="102"/>
    <s v="BIANCO NEVE "/>
    <s v="T01"/>
    <s v="L"/>
    <n v="1"/>
    <n v="130"/>
    <n v="130"/>
  </r>
  <r>
    <s v="23WBLDC03095"/>
    <x v="0"/>
    <s v="006047"/>
    <s v="GIUBBINI CORTI IMBOTTITO PIUMA"/>
    <x v="0"/>
    <s v="520"/>
    <s v="ROSA PALLIDO "/>
    <s v="T01"/>
    <s v="M"/>
    <n v="1"/>
    <n v="130"/>
    <n v="130"/>
  </r>
  <r>
    <s v="23WBLDC03095"/>
    <x v="0"/>
    <s v="006047"/>
    <s v="GIUBBINI CORTI IMBOTTITO PIUMA"/>
    <x v="0"/>
    <s v="963"/>
    <s v="ACQUAMARINA"/>
    <s v="T01"/>
    <s v="S"/>
    <n v="1"/>
    <n v="130"/>
    <n v="130"/>
  </r>
  <r>
    <s v="23WBLDC03095"/>
    <x v="0"/>
    <s v="006047"/>
    <s v="GIUBBINI CORTI IMBOTTITO PIUMA"/>
    <x v="0"/>
    <s v="999"/>
    <s v="NERO"/>
    <s v="T01"/>
    <s v="XL"/>
    <n v="1"/>
    <n v="130"/>
    <n v="130"/>
  </r>
  <r>
    <s v="23WBLDC03141"/>
    <x v="0"/>
    <s v="006047"/>
    <s v="GIUBBINI CORTI IMBOTTITO PIUMA"/>
    <x v="0"/>
    <s v="102TT"/>
    <s v="BIANCO NEVE int. BIS"/>
    <s v="T01"/>
    <s v="XS"/>
    <n v="1"/>
    <n v="199"/>
    <n v="199"/>
  </r>
  <r>
    <s v="23WBLDC03141"/>
    <x v="0"/>
    <s v="006047"/>
    <s v="GIUBBINI CORTI IMBOTTITO PIUMA"/>
    <x v="0"/>
    <s v="462TT"/>
    <s v="TULIPANO int. BISCOT"/>
    <s v="T01"/>
    <s v="XL"/>
    <n v="1"/>
    <n v="199"/>
    <n v="199"/>
  </r>
  <r>
    <s v="23WBLDC03141"/>
    <x v="0"/>
    <s v="006047"/>
    <s v="GIUBBINI CORTI IMBOTTITO PIUMA"/>
    <x v="0"/>
    <s v="462TT"/>
    <s v="TULIPANO int. BISCOT"/>
    <s v="T01"/>
    <s v="2XL"/>
    <n v="1"/>
    <n v="199"/>
    <n v="199"/>
  </r>
  <r>
    <s v="23WBLDC03141"/>
    <x v="0"/>
    <s v="006047"/>
    <s v="GIUBBINI CORTI IMBOTTITO PIUMA"/>
    <x v="0"/>
    <s v="999TT"/>
    <s v="NERO int. BISCOTTO"/>
    <s v="T01"/>
    <s v="XS"/>
    <n v="1"/>
    <n v="199"/>
    <n v="199"/>
  </r>
  <r>
    <s v="23WBLDC03141"/>
    <x v="0"/>
    <s v="006047"/>
    <s v="GIUBBINI CORTI IMBOTTITO PIUMA"/>
    <x v="0"/>
    <s v="999TT"/>
    <s v="NERO int. BISCOTTO"/>
    <s v="T01"/>
    <s v="M"/>
    <n v="1"/>
    <n v="199"/>
    <n v="199"/>
  </r>
  <r>
    <s v="23WBLDC03143"/>
    <x v="0"/>
    <s v="006365"/>
    <s v="GIUBBINI CORTI IMBOTTITO PIUMA"/>
    <x v="0"/>
    <s v="999"/>
    <s v="NERO"/>
    <s v="T01"/>
    <s v="S"/>
    <n v="1"/>
    <n v="179"/>
    <n v="179"/>
  </r>
  <r>
    <s v="23WBLDC03143"/>
    <x v="0"/>
    <s v="006365"/>
    <s v="GIUBBINI CORTI IMBOTTITO PIUMA"/>
    <x v="0"/>
    <s v="999"/>
    <s v="NERO"/>
    <s v="T01"/>
    <s v="M"/>
    <n v="1"/>
    <n v="179"/>
    <n v="179"/>
  </r>
  <r>
    <s v="23WBLDC03148"/>
    <x v="0"/>
    <s v="005050"/>
    <s v="GIUBBINI CORTI IMBOTTITO PIUMA"/>
    <x v="0"/>
    <s v="102TT"/>
    <s v="BIANCO NEVE int. BIS"/>
    <s v="T01"/>
    <s v="S"/>
    <n v="1"/>
    <n v="169"/>
    <n v="169"/>
  </r>
  <r>
    <s v="23WBLDC03148"/>
    <x v="0"/>
    <s v="005050"/>
    <s v="GIUBBINI CORTI IMBOTTITO PIUMA"/>
    <x v="0"/>
    <s v="137BA"/>
    <s v="PELLICANO int. BASSO"/>
    <s v="T01"/>
    <s v="XS"/>
    <n v="1"/>
    <n v="169"/>
    <n v="169"/>
  </r>
  <r>
    <s v="23WBLDC03148"/>
    <x v="0"/>
    <s v="005050"/>
    <s v="GIUBBINI CORTI IMBOTTITO PIUMA"/>
    <x v="0"/>
    <s v="999EL"/>
    <s v="NERO int. PELLICANO"/>
    <s v="T01"/>
    <s v="M"/>
    <n v="1"/>
    <n v="169"/>
    <n v="169"/>
  </r>
  <r>
    <s v="23WBLDC03154"/>
    <x v="0"/>
    <s v="005050"/>
    <s v="GIUBBINI CORTI IMBOTTITO PIUMA"/>
    <x v="0"/>
    <s v="999"/>
    <s v="NERO"/>
    <s v="T01"/>
    <s v="M"/>
    <n v="1"/>
    <n v="165"/>
    <n v="165"/>
  </r>
  <r>
    <s v="23WBLDC03201"/>
    <x v="0"/>
    <s v="006657"/>
    <s v="GIUBBINI CORTI IMBOTTITO PIUMA"/>
    <x v="0"/>
    <s v="999"/>
    <s v="NERO"/>
    <s v="T01"/>
    <s v="XS"/>
    <n v="2"/>
    <n v="165"/>
    <n v="330"/>
  </r>
  <r>
    <s v="23WBLDC03201"/>
    <x v="0"/>
    <s v="006657"/>
    <s v="GIUBBINI CORTI IMBOTTITO PIUMA"/>
    <x v="0"/>
    <s v="999"/>
    <s v="NERO"/>
    <s v="T01"/>
    <s v="S"/>
    <n v="1"/>
    <n v="165"/>
    <n v="165"/>
  </r>
  <r>
    <s v="23WBLDC03201"/>
    <x v="0"/>
    <s v="006657"/>
    <s v="GIUBBINI CORTI IMBOTTITO PIUMA"/>
    <x v="0"/>
    <s v="999"/>
    <s v="NERO"/>
    <s v="T01"/>
    <s v="M"/>
    <n v="1"/>
    <n v="165"/>
    <n v="165"/>
  </r>
  <r>
    <s v="23WBLDC03203"/>
    <x v="0"/>
    <s v="006629"/>
    <s v="GIUBBINI CORTI IMBOTTITO PIUMA"/>
    <x v="0"/>
    <s v="320"/>
    <s v="BISCOTTO "/>
    <s v="T01"/>
    <s v="XS"/>
    <n v="2"/>
    <n v="129"/>
    <n v="258"/>
  </r>
  <r>
    <s v="23WBLDC03203"/>
    <x v="0"/>
    <s v="006629"/>
    <s v="GIUBBINI CORTI IMBOTTITO PIUMA"/>
    <x v="0"/>
    <s v="320"/>
    <s v="BISCOTTO "/>
    <s v="T01"/>
    <s v="S"/>
    <n v="3"/>
    <n v="129"/>
    <n v="387"/>
  </r>
  <r>
    <s v="23WBLDC03203"/>
    <x v="0"/>
    <s v="006629"/>
    <s v="GIUBBINI CORTI IMBOTTITO PIUMA"/>
    <x v="0"/>
    <s v="320"/>
    <s v="BISCOTTO "/>
    <s v="T01"/>
    <s v="M"/>
    <n v="3"/>
    <n v="129"/>
    <n v="387"/>
  </r>
  <r>
    <s v="23WBLDC03203"/>
    <x v="0"/>
    <s v="006629"/>
    <s v="GIUBBINI CORTI IMBOTTITO PIUMA"/>
    <x v="0"/>
    <s v="952"/>
    <s v="GRIGIO FERRO"/>
    <s v="T01"/>
    <s v="S"/>
    <n v="1"/>
    <n v="129"/>
    <n v="129"/>
  </r>
  <r>
    <s v="23WBLDC03204"/>
    <x v="0"/>
    <s v="006629"/>
    <s v="GIUBBINI CORTI IMBOTTITO PIUMA"/>
    <x v="0"/>
    <s v="999"/>
    <s v="NERO"/>
    <s v="T01"/>
    <s v="S"/>
    <n v="1"/>
    <n v="109"/>
    <n v="109"/>
  </r>
  <r>
    <s v="23WBLDC03204"/>
    <x v="0"/>
    <s v="006629"/>
    <s v="GIUBBINI CORTI IMBOTTITO PIUMA"/>
    <x v="0"/>
    <s v="999"/>
    <s v="NERO"/>
    <s v="T01"/>
    <s v="L"/>
    <n v="1"/>
    <n v="109"/>
    <n v="109"/>
  </r>
  <r>
    <s v="23WBLDC05151"/>
    <x v="0"/>
    <s v="005831"/>
    <s v="GIUBBINI CORTI INTERNO STACCAB"/>
    <x v="0"/>
    <s v="M96"/>
    <s v="ROCCIA MELANGE"/>
    <s v="T01"/>
    <s v="M"/>
    <n v="1"/>
    <n v="265"/>
    <n v="265"/>
  </r>
  <r>
    <s v="23WBLDC08108"/>
    <x v="0"/>
    <s v="006628"/>
    <s v="GIUBBINI CORTI IMBOTTTITO PIUM"/>
    <x v="0"/>
    <s v="102"/>
    <s v="BIANCO NEVE "/>
    <s v="T01"/>
    <s v="XS"/>
    <n v="2"/>
    <n v="129"/>
    <n v="258"/>
  </r>
  <r>
    <s v="23WBLDC08108"/>
    <x v="0"/>
    <s v="006628"/>
    <s v="GIUBBINI CORTI IMBOTTTITO PIUM"/>
    <x v="0"/>
    <s v="102"/>
    <s v="BIANCO NEVE "/>
    <s v="T01"/>
    <s v="S"/>
    <n v="4"/>
    <n v="129"/>
    <n v="516"/>
  </r>
  <r>
    <s v="23WBLDC08108"/>
    <x v="0"/>
    <s v="006628"/>
    <s v="GIUBBINI CORTI IMBOTTTITO PIUM"/>
    <x v="0"/>
    <s v="102"/>
    <s v="BIANCO NEVE "/>
    <s v="T01"/>
    <s v="M"/>
    <n v="4"/>
    <n v="129"/>
    <n v="516"/>
  </r>
  <r>
    <s v="23WBLDC08108"/>
    <x v="0"/>
    <s v="006628"/>
    <s v="GIUBBINI CORTI IMBOTTTITO PIUM"/>
    <x v="0"/>
    <s v="102"/>
    <s v="BIANCO NEVE "/>
    <s v="T01"/>
    <s v="L"/>
    <n v="4"/>
    <n v="129"/>
    <n v="516"/>
  </r>
  <r>
    <s v="23WBLDC08108"/>
    <x v="0"/>
    <s v="006628"/>
    <s v="GIUBBINI CORTI IMBOTTTITO PIUM"/>
    <x v="0"/>
    <s v="102"/>
    <s v="BIANCO NEVE "/>
    <s v="T01"/>
    <s v="XL"/>
    <n v="1"/>
    <n v="129"/>
    <n v="129"/>
  </r>
  <r>
    <s v="23WBLDC08108"/>
    <x v="0"/>
    <s v="006628"/>
    <s v="GIUBBINI CORTI IMBOTTTITO PIUM"/>
    <x v="0"/>
    <s v="102"/>
    <s v="BIANCO NEVE "/>
    <s v="T01"/>
    <s v="2XL"/>
    <n v="2"/>
    <n v="129"/>
    <n v="258"/>
  </r>
  <r>
    <s v="23WBLDC08108"/>
    <x v="0"/>
    <s v="006628"/>
    <s v="GIUBBINI CORTI IMBOTTTITO PIUM"/>
    <x v="0"/>
    <s v="999"/>
    <s v="NERO"/>
    <s v="T01"/>
    <s v="S"/>
    <n v="1"/>
    <n v="129"/>
    <n v="129"/>
  </r>
  <r>
    <s v="23WBLDK02106"/>
    <x v="0"/>
    <s v="005050"/>
    <s v="IMPERMEABILE / TRENCH LUNGHI I"/>
    <x v="1"/>
    <s v="659"/>
    <s v="OLIVA SCURO "/>
    <s v="T01"/>
    <s v="M"/>
    <n v="1"/>
    <n v="164"/>
    <n v="164"/>
  </r>
  <r>
    <s v="23WBLDK02106"/>
    <x v="0"/>
    <s v="005050"/>
    <s v="IMPERMEABILE / TRENCH LUNGHI I"/>
    <x v="1"/>
    <s v="952"/>
    <s v="GRIGIO FERRO"/>
    <s v="T01"/>
    <s v="S"/>
    <n v="1"/>
    <n v="164"/>
    <n v="164"/>
  </r>
  <r>
    <s v="23WBLDK02106"/>
    <x v="0"/>
    <s v="005050"/>
    <s v="IMPERMEABILE / TRENCH LUNGHI I"/>
    <x v="1"/>
    <s v="952"/>
    <s v="GRIGIO FERRO"/>
    <s v="T01"/>
    <s v="M"/>
    <n v="1"/>
    <n v="164"/>
    <n v="164"/>
  </r>
  <r>
    <s v="23WBLDK02106"/>
    <x v="0"/>
    <s v="005050"/>
    <s v="IMPERMEABILE / TRENCH LUNGHI I"/>
    <x v="1"/>
    <s v="952"/>
    <s v="GRIGIO FERRO"/>
    <s v="T01"/>
    <s v="XL"/>
    <n v="1"/>
    <n v="164"/>
    <n v="164"/>
  </r>
  <r>
    <s v="23WBLDK02113"/>
    <x v="0"/>
    <s v="006648"/>
    <s v="IMPERMEABILE / TRENCH LUNGHI I"/>
    <x v="1"/>
    <s v="999PY"/>
    <s v="NERO interno PAISLEY"/>
    <s v="T01"/>
    <s v="XS"/>
    <n v="1"/>
    <n v="115"/>
    <n v="115"/>
  </r>
  <r>
    <s v="23WBLDK02125"/>
    <x v="0"/>
    <s v="006648"/>
    <s v="IMPERMEABILE / TRENCH LUNGHI I"/>
    <x v="1"/>
    <s v="999BA"/>
    <s v="NERO int. BASSOTTO"/>
    <s v="T01"/>
    <s v="XS"/>
    <n v="1"/>
    <n v="135"/>
    <n v="135"/>
  </r>
  <r>
    <s v="23WBLDK03090"/>
    <x v="0"/>
    <s v="005050"/>
    <s v="IMPERMEABILE / TRENCH LUNGHI I"/>
    <x v="1"/>
    <s v="999EL"/>
    <s v="NERO int. PELLICANO"/>
    <s v="T01"/>
    <s v="L"/>
    <n v="1"/>
    <n v="169"/>
    <n v="169"/>
  </r>
  <r>
    <s v="23WBLDK03090"/>
    <x v="0"/>
    <s v="005050"/>
    <s v="IMPERMEABILE / TRENCH LUNGHI I"/>
    <x v="1"/>
    <s v="999EL"/>
    <s v="NERO int. PELLICANO"/>
    <s v="T01"/>
    <s v="XL"/>
    <n v="1"/>
    <n v="169"/>
    <n v="169"/>
  </r>
  <r>
    <s v="23WBLDK03091"/>
    <x v="0"/>
    <s v="005050"/>
    <s v="IMPERMEABILE / TRENCH LUNGHI I"/>
    <x v="1"/>
    <s v="351EL"/>
    <s v="BASSOTTO int. PELLIC"/>
    <s v="T01"/>
    <s v="L"/>
    <n v="2"/>
    <n v="139"/>
    <n v="278"/>
  </r>
  <r>
    <s v="23WBLDK03091"/>
    <x v="0"/>
    <s v="005050"/>
    <s v="IMPERMEABILE / TRENCH LUNGHI I"/>
    <x v="1"/>
    <s v="999EL"/>
    <s v="NERO int. PELLICANO"/>
    <s v="T01"/>
    <s v="XL"/>
    <n v="1"/>
    <n v="139"/>
    <n v="139"/>
  </r>
  <r>
    <s v="23WBLDK03094"/>
    <x v="0"/>
    <s v="005050"/>
    <s v="IMPERMEABILE / TRENCH LUNGHI I"/>
    <x v="1"/>
    <s v="999EL"/>
    <s v="NERO int. PELLICANO"/>
    <s v="T01"/>
    <s v="S"/>
    <n v="1"/>
    <n v="199"/>
    <n v="199"/>
  </r>
  <r>
    <s v="23WBLDK03094"/>
    <x v="0"/>
    <s v="005050"/>
    <s v="IMPERMEABILE / TRENCH LUNGHI I"/>
    <x v="1"/>
    <s v="999EL"/>
    <s v="NERO int. PELLICANO"/>
    <s v="T01"/>
    <s v="XL"/>
    <n v="1"/>
    <n v="199"/>
    <n v="199"/>
  </r>
  <r>
    <s v="23WBLDK03140"/>
    <x v="0"/>
    <s v="006047"/>
    <s v="IMPERMEABILE / TRENCH LUNGHI I"/>
    <x v="1"/>
    <s v="102TT"/>
    <s v="BIANCO NEVE int. BIS"/>
    <s v="T01"/>
    <s v="L"/>
    <n v="1"/>
    <n v="219"/>
    <n v="219"/>
  </r>
  <r>
    <s v="23WBLDK03140"/>
    <x v="0"/>
    <s v="006047"/>
    <s v="IMPERMEABILE / TRENCH LUNGHI I"/>
    <x v="1"/>
    <s v="320TU"/>
    <s v="BISCOTTO int. TULIPA"/>
    <s v="T01"/>
    <s v="M"/>
    <n v="1"/>
    <n v="219"/>
    <n v="219"/>
  </r>
  <r>
    <s v="23WBLDK03140"/>
    <x v="0"/>
    <s v="006047"/>
    <s v="IMPERMEABILE / TRENCH LUNGHI I"/>
    <x v="1"/>
    <s v="999TT"/>
    <s v="NERO int. BISCOTTO"/>
    <s v="T01"/>
    <s v="S"/>
    <n v="1"/>
    <n v="219"/>
    <n v="219"/>
  </r>
  <r>
    <s v="23WBLDK03155"/>
    <x v="0"/>
    <s v="005050"/>
    <s v="IMPERMEABILE / TRENCH LUNGHI I"/>
    <x v="1"/>
    <s v="952"/>
    <s v="GRIGIO FERRO"/>
    <s v="T01"/>
    <s v="L"/>
    <n v="1"/>
    <n v="179"/>
    <n v="179"/>
  </r>
  <r>
    <s v="23WBLDK03161"/>
    <x v="0"/>
    <s v="006629"/>
    <s v="IMPERMEABILE / TRENCH LUNGHI I"/>
    <x v="1"/>
    <s v="659"/>
    <s v="OLIVA SCURO "/>
    <s v="T01"/>
    <s v="S"/>
    <n v="1"/>
    <n v="159"/>
    <n v="159"/>
  </r>
  <r>
    <s v="23WBLDK03161"/>
    <x v="0"/>
    <s v="006629"/>
    <s v="IMPERMEABILE / TRENCH LUNGHI I"/>
    <x v="1"/>
    <s v="999"/>
    <s v="NERO"/>
    <s v="T01"/>
    <s v="S"/>
    <n v="2"/>
    <n v="159"/>
    <n v="318"/>
  </r>
  <r>
    <s v="23WBLDK03161"/>
    <x v="0"/>
    <s v="006629"/>
    <s v="IMPERMEABILE / TRENCH LUNGHI I"/>
    <x v="1"/>
    <s v="999"/>
    <s v="NERO"/>
    <s v="T01"/>
    <s v="M"/>
    <n v="1"/>
    <n v="159"/>
    <n v="159"/>
  </r>
  <r>
    <s v="23WBLDK03161"/>
    <x v="0"/>
    <s v="006629"/>
    <s v="IMPERMEABILE / TRENCH LUNGHI I"/>
    <x v="1"/>
    <s v="999"/>
    <s v="NERO"/>
    <s v="T01"/>
    <s v="L"/>
    <n v="2"/>
    <n v="159"/>
    <n v="318"/>
  </r>
  <r>
    <s v="23WBLDK03175"/>
    <x v="0"/>
    <s v="005553"/>
    <s v="IMPERMEABILE / TRENCH LUNGHI I"/>
    <x v="1"/>
    <s v="137"/>
    <s v="PELLICANO"/>
    <s v="T01"/>
    <s v="S"/>
    <n v="1"/>
    <n v="249"/>
    <n v="249"/>
  </r>
  <r>
    <s v="23WBLDK03202"/>
    <x v="0"/>
    <s v="006629"/>
    <s v="IMPERMEABILE / TRENCH LUNGHI I"/>
    <x v="1"/>
    <s v="888"/>
    <s v="BLU "/>
    <s v="T01"/>
    <s v="XS"/>
    <n v="3"/>
    <n v="159"/>
    <n v="477"/>
  </r>
  <r>
    <s v="23WBLDK03202"/>
    <x v="0"/>
    <s v="006629"/>
    <s v="IMPERMEABILE / TRENCH LUNGHI I"/>
    <x v="1"/>
    <s v="888"/>
    <s v="BLU "/>
    <s v="T01"/>
    <s v="S"/>
    <n v="2"/>
    <n v="159"/>
    <n v="318"/>
  </r>
  <r>
    <s v="23WBLDK03202"/>
    <x v="0"/>
    <s v="006629"/>
    <s v="IMPERMEABILE / TRENCH LUNGHI I"/>
    <x v="1"/>
    <s v="888"/>
    <s v="BLU "/>
    <s v="T01"/>
    <s v="M"/>
    <n v="1"/>
    <n v="159"/>
    <n v="159"/>
  </r>
  <r>
    <s v="23WBLDK03202"/>
    <x v="0"/>
    <s v="006629"/>
    <s v="IMPERMEABILE / TRENCH LUNGHI I"/>
    <x v="1"/>
    <s v="999"/>
    <s v="NERO"/>
    <s v="T01"/>
    <s v="XL"/>
    <n v="1"/>
    <n v="159"/>
    <n v="159"/>
  </r>
  <r>
    <s v="23WBLDK03238"/>
    <x v="0"/>
    <s v="005831"/>
    <s v="IMPERMEABILE / TRENCH LUNGHI I"/>
    <x v="1"/>
    <s v="112"/>
    <s v="FARINA TAPIOCA "/>
    <s v="T01"/>
    <s v="XS"/>
    <n v="1"/>
    <n v="189"/>
    <n v="189"/>
  </r>
  <r>
    <s v="23WBLDK03238"/>
    <x v="0"/>
    <s v="005831"/>
    <s v="IMPERMEABILE / TRENCH LUNGHI I"/>
    <x v="1"/>
    <s v="112"/>
    <s v="FARINA TAPIOCA "/>
    <s v="T01"/>
    <s v="S"/>
    <n v="1"/>
    <n v="189"/>
    <n v="189"/>
  </r>
  <r>
    <s v="23WBLDK03565"/>
    <x v="0"/>
    <s v="005050"/>
    <s v="IMP/TRENCH LUNG APERTURA REAL "/>
    <x v="0"/>
    <s v="999EL"/>
    <s v="NERO int. PELLICANO"/>
    <s v="T01"/>
    <s v="M"/>
    <n v="1"/>
    <n v="179"/>
    <n v="179"/>
  </r>
  <r>
    <s v="23WBLDL01269"/>
    <x v="0"/>
    <s v="006666"/>
    <s v="PELLE CAPO SPALLA IMBOTTITO"/>
    <x v="2"/>
    <s v="112"/>
    <s v="FARINA TAPIOCA "/>
    <s v="T01"/>
    <s v="XS"/>
    <n v="1"/>
    <n v="599"/>
    <n v="599"/>
  </r>
  <r>
    <s v="23WBLDL01269"/>
    <x v="0"/>
    <s v="006666"/>
    <s v="PELLE CAPO SPALLA IMBOTTITO"/>
    <x v="2"/>
    <s v="112"/>
    <s v="FARINA TAPIOCA "/>
    <s v="T01"/>
    <s v="S"/>
    <n v="1"/>
    <n v="599"/>
    <n v="599"/>
  </r>
  <r>
    <s v="23WBLDL01269"/>
    <x v="0"/>
    <s v="006666"/>
    <s v="PELLE CAPO SPALLA IMBOTTITO"/>
    <x v="2"/>
    <s v="390"/>
    <s v="JAVA MARRONE"/>
    <s v="T01"/>
    <s v="XS"/>
    <n v="5"/>
    <n v="599"/>
    <n v="2995"/>
  </r>
  <r>
    <s v="23WBLDL01269"/>
    <x v="0"/>
    <s v="006666"/>
    <s v="PELLE CAPO SPALLA IMBOTTITO"/>
    <x v="2"/>
    <s v="390"/>
    <s v="JAVA MARRONE"/>
    <s v="T01"/>
    <s v="S"/>
    <n v="6"/>
    <n v="599"/>
    <n v="3594"/>
  </r>
  <r>
    <s v="23WBLDL01269"/>
    <x v="0"/>
    <s v="006666"/>
    <s v="PELLE CAPO SPALLA IMBOTTITO"/>
    <x v="2"/>
    <s v="390"/>
    <s v="JAVA MARRONE"/>
    <s v="T01"/>
    <s v="M"/>
    <n v="3"/>
    <n v="599"/>
    <n v="1797"/>
  </r>
  <r>
    <s v="23WBLDL01269"/>
    <x v="0"/>
    <s v="006666"/>
    <s v="PELLE CAPO SPALLA IMBOTTITO"/>
    <x v="2"/>
    <s v="390"/>
    <s v="JAVA MARRONE"/>
    <s v="T01"/>
    <s v="L"/>
    <n v="3"/>
    <n v="599"/>
    <n v="1797"/>
  </r>
  <r>
    <s v="23WBLDL01274"/>
    <x v="0"/>
    <s v="006669"/>
    <s v="PELLECAPO SPALLA IMBOTTITO"/>
    <x v="2"/>
    <s v="390"/>
    <s v="JAVA MARRONE"/>
    <s v="T01"/>
    <s v="XS"/>
    <n v="1"/>
    <n v="369"/>
    <n v="369"/>
  </r>
  <r>
    <s v="23WBLDL01274"/>
    <x v="0"/>
    <s v="006669"/>
    <s v="PELLECAPO SPALLA IMBOTTITO"/>
    <x v="2"/>
    <s v="390"/>
    <s v="JAVA MARRONE"/>
    <s v="T01"/>
    <s v="S"/>
    <n v="1"/>
    <n v="369"/>
    <n v="369"/>
  </r>
  <r>
    <s v="23WBLDL01274"/>
    <x v="0"/>
    <s v="006669"/>
    <s v="PELLECAPO SPALLA IMBOTTITO"/>
    <x v="2"/>
    <s v="462"/>
    <s v="TULIPANO"/>
    <s v="T01"/>
    <s v="XS"/>
    <n v="1"/>
    <n v="369"/>
    <n v="369"/>
  </r>
  <r>
    <s v="23WBLDL01274"/>
    <x v="0"/>
    <s v="006669"/>
    <s v="PELLECAPO SPALLA IMBOTTITO"/>
    <x v="2"/>
    <s v="462"/>
    <s v="TULIPANO"/>
    <s v="T01"/>
    <s v="S"/>
    <n v="2"/>
    <n v="369"/>
    <n v="738"/>
  </r>
  <r>
    <s v="23WBLDL01274"/>
    <x v="0"/>
    <s v="006669"/>
    <s v="PELLECAPO SPALLA IMBOTTITO"/>
    <x v="2"/>
    <s v="462"/>
    <s v="TULIPANO"/>
    <s v="T01"/>
    <s v="M"/>
    <n v="1"/>
    <n v="369"/>
    <n v="369"/>
  </r>
  <r>
    <s v="23WBLDL01274"/>
    <x v="0"/>
    <s v="006669"/>
    <s v="PELLECAPO SPALLA IMBOTTITO"/>
    <x v="2"/>
    <s v="999"/>
    <s v="NERO"/>
    <s v="T01"/>
    <s v="XS"/>
    <n v="3"/>
    <n v="369"/>
    <n v="1107"/>
  </r>
  <r>
    <s v="23WBLDL01274"/>
    <x v="0"/>
    <s v="006669"/>
    <s v="PELLECAPO SPALLA IMBOTTITO"/>
    <x v="2"/>
    <s v="999"/>
    <s v="NERO"/>
    <s v="T01"/>
    <s v="S"/>
    <n v="3"/>
    <n v="369"/>
    <n v="1107"/>
  </r>
  <r>
    <s v="23WBLDL01274"/>
    <x v="0"/>
    <s v="006669"/>
    <s v="PELLECAPO SPALLA IMBOTTITO"/>
    <x v="2"/>
    <s v="999"/>
    <s v="NERO"/>
    <s v="T01"/>
    <s v="M"/>
    <n v="3"/>
    <n v="369"/>
    <n v="1107"/>
  </r>
  <r>
    <s v="23WBLDL01274"/>
    <x v="0"/>
    <s v="006669"/>
    <s v="PELLECAPO SPALLA IMBOTTITO"/>
    <x v="2"/>
    <s v="999"/>
    <s v="NERO"/>
    <s v="T01"/>
    <s v="L"/>
    <n v="3"/>
    <n v="369"/>
    <n v="1107"/>
  </r>
  <r>
    <s v="23WBLDL01274"/>
    <x v="0"/>
    <s v="006669"/>
    <s v="PELLECAPO SPALLA IMBOTTITO"/>
    <x v="2"/>
    <s v="999"/>
    <s v="NERO"/>
    <s v="T01"/>
    <s v="XL"/>
    <n v="2"/>
    <n v="369"/>
    <n v="738"/>
  </r>
  <r>
    <s v="23WBLDL01274"/>
    <x v="0"/>
    <s v="006669"/>
    <s v="PELLECAPO SPALLA IMBOTTITO"/>
    <x v="2"/>
    <s v="999"/>
    <s v="NERO"/>
    <s v="T01"/>
    <s v="2XL"/>
    <n v="2"/>
    <n v="369"/>
    <n v="738"/>
  </r>
  <r>
    <s v="23WBLDL01279"/>
    <x v="0"/>
    <s v="006379"/>
    <s v="PELLE CAPO SPALLA IMBOTTITO"/>
    <x v="2"/>
    <s v="598"/>
    <s v="CAFFE' NERO "/>
    <s v="T01"/>
    <s v="XS"/>
    <n v="5"/>
    <n v="349"/>
    <n v="1745"/>
  </r>
  <r>
    <s v="23WBLDL01279"/>
    <x v="0"/>
    <s v="006379"/>
    <s v="PELLE CAPO SPALLA IMBOTTITO"/>
    <x v="2"/>
    <s v="598"/>
    <s v="CAFFE' NERO "/>
    <s v="T01"/>
    <s v="S"/>
    <n v="4"/>
    <n v="349"/>
    <n v="1396"/>
  </r>
  <r>
    <s v="23WBLDL01279"/>
    <x v="0"/>
    <s v="006379"/>
    <s v="PELLE CAPO SPALLA IMBOTTITO"/>
    <x v="2"/>
    <s v="598"/>
    <s v="CAFFE' NERO "/>
    <s v="T01"/>
    <s v="M"/>
    <n v="3"/>
    <n v="349"/>
    <n v="1047"/>
  </r>
  <r>
    <s v="23WBLDL01279"/>
    <x v="0"/>
    <s v="006379"/>
    <s v="PELLE CAPO SPALLA IMBOTTITO"/>
    <x v="2"/>
    <s v="598"/>
    <s v="CAFFE' NERO "/>
    <s v="T01"/>
    <s v="L"/>
    <n v="3"/>
    <n v="349"/>
    <n v="1047"/>
  </r>
  <r>
    <s v="23WBLDL01279"/>
    <x v="0"/>
    <s v="006379"/>
    <s v="PELLE CAPO SPALLA IMBOTTITO"/>
    <x v="2"/>
    <s v="598"/>
    <s v="CAFFE' NERO "/>
    <s v="T01"/>
    <s v="XL"/>
    <n v="3"/>
    <n v="349"/>
    <n v="1047"/>
  </r>
  <r>
    <s v="23WBLDL01279"/>
    <x v="0"/>
    <s v="006379"/>
    <s v="PELLE CAPO SPALLA IMBOTTITO"/>
    <x v="2"/>
    <s v="598"/>
    <s v="CAFFE' NERO "/>
    <s v="T01"/>
    <s v="2XL"/>
    <n v="3"/>
    <n v="349"/>
    <n v="1047"/>
  </r>
  <r>
    <s v="23WBLDL01279"/>
    <x v="0"/>
    <s v="006379"/>
    <s v="PELLE CAPO SPALLA IMBOTTITO"/>
    <x v="2"/>
    <s v="999"/>
    <s v="NERO"/>
    <s v="T01"/>
    <s v="XS"/>
    <n v="2"/>
    <n v="349"/>
    <n v="698"/>
  </r>
  <r>
    <s v="23WBLDL01279"/>
    <x v="0"/>
    <s v="006379"/>
    <s v="PELLE CAPO SPALLA IMBOTTITO"/>
    <x v="2"/>
    <s v="999"/>
    <s v="NERO"/>
    <s v="T01"/>
    <s v="S"/>
    <n v="2"/>
    <n v="349"/>
    <n v="698"/>
  </r>
  <r>
    <s v="23WBLDL01279"/>
    <x v="0"/>
    <s v="006379"/>
    <s v="PELLE CAPO SPALLA IMBOTTITO"/>
    <x v="2"/>
    <s v="999"/>
    <s v="NERO"/>
    <s v="T01"/>
    <s v="M"/>
    <n v="3"/>
    <n v="349"/>
    <n v="1047"/>
  </r>
  <r>
    <s v="23WBLDL01279"/>
    <x v="0"/>
    <s v="006379"/>
    <s v="PELLE CAPO SPALLA IMBOTTITO"/>
    <x v="2"/>
    <s v="999"/>
    <s v="NERO"/>
    <s v="T01"/>
    <s v="L"/>
    <n v="3"/>
    <n v="349"/>
    <n v="1047"/>
  </r>
  <r>
    <s v="23WBLDL01279"/>
    <x v="0"/>
    <s v="006379"/>
    <s v="PELLE CAPO SPALLA IMBOTTITO"/>
    <x v="2"/>
    <s v="999"/>
    <s v="NERO"/>
    <s v="T01"/>
    <s v="XL"/>
    <n v="2"/>
    <n v="349"/>
    <n v="698"/>
  </r>
  <r>
    <s v="23WBLDL01279"/>
    <x v="0"/>
    <s v="006379"/>
    <s v="PELLE CAPO SPALLA IMBOTTITO"/>
    <x v="2"/>
    <s v="999"/>
    <s v="NERO"/>
    <s v="T01"/>
    <s v="2XL"/>
    <n v="2"/>
    <n v="349"/>
    <n v="698"/>
  </r>
  <r>
    <s v="23WBLDL01283"/>
    <x v="0"/>
    <s v="006668"/>
    <s v="PELLE CAPO SPALLA IMBOTTITO"/>
    <x v="2"/>
    <s v="112"/>
    <s v="FARINA TAPIOCA "/>
    <s v="T01"/>
    <s v="XS"/>
    <n v="2"/>
    <n v="339"/>
    <n v="678"/>
  </r>
  <r>
    <s v="23WBLDL01283"/>
    <x v="0"/>
    <s v="006668"/>
    <s v="PELLE CAPO SPALLA IMBOTTITO"/>
    <x v="2"/>
    <s v="112"/>
    <s v="FARINA TAPIOCA "/>
    <s v="T01"/>
    <s v="S"/>
    <n v="3"/>
    <n v="339"/>
    <n v="1017"/>
  </r>
  <r>
    <s v="23WBLDL01283"/>
    <x v="0"/>
    <s v="006668"/>
    <s v="PELLE CAPO SPALLA IMBOTTITO"/>
    <x v="2"/>
    <s v="112"/>
    <s v="FARINA TAPIOCA "/>
    <s v="T01"/>
    <s v="M"/>
    <n v="2"/>
    <n v="339"/>
    <n v="678"/>
  </r>
  <r>
    <s v="23WBLDL01283"/>
    <x v="0"/>
    <s v="006668"/>
    <s v="PELLE CAPO SPALLA IMBOTTITO"/>
    <x v="2"/>
    <s v="112"/>
    <s v="FARINA TAPIOCA "/>
    <s v="T01"/>
    <s v="L"/>
    <n v="2"/>
    <n v="339"/>
    <n v="678"/>
  </r>
  <r>
    <s v="23WBLDL01283"/>
    <x v="0"/>
    <s v="006668"/>
    <s v="PELLE CAPO SPALLA IMBOTTITO"/>
    <x v="2"/>
    <s v="390"/>
    <s v="JAVA MARRONE"/>
    <s v="T01"/>
    <s v="XS"/>
    <n v="1"/>
    <n v="339"/>
    <n v="339"/>
  </r>
  <r>
    <s v="23WBLDL01283"/>
    <x v="0"/>
    <s v="006668"/>
    <s v="PELLE CAPO SPALLA IMBOTTITO"/>
    <x v="2"/>
    <s v="390"/>
    <s v="JAVA MARRONE"/>
    <s v="T01"/>
    <s v="S"/>
    <n v="2"/>
    <n v="339"/>
    <n v="678"/>
  </r>
  <r>
    <s v="23WBLDL01283"/>
    <x v="0"/>
    <s v="006668"/>
    <s v="PELLE CAPO SPALLA IMBOTTITO"/>
    <x v="2"/>
    <s v="999"/>
    <s v="NERO"/>
    <s v="T01"/>
    <s v="XS"/>
    <n v="3"/>
    <n v="339"/>
    <n v="1017"/>
  </r>
  <r>
    <s v="23WBLDL01283"/>
    <x v="0"/>
    <s v="006668"/>
    <s v="PELLE CAPO SPALLA IMBOTTITO"/>
    <x v="2"/>
    <s v="999"/>
    <s v="NERO"/>
    <s v="T01"/>
    <s v="S"/>
    <n v="3"/>
    <n v="339"/>
    <n v="1017"/>
  </r>
  <r>
    <s v="23WBLDL01283"/>
    <x v="0"/>
    <s v="006668"/>
    <s v="PELLE CAPO SPALLA IMBOTTITO"/>
    <x v="2"/>
    <s v="999"/>
    <s v="NERO"/>
    <s v="T01"/>
    <s v="M"/>
    <n v="5"/>
    <n v="339"/>
    <n v="1695"/>
  </r>
  <r>
    <s v="23WBLDL01283"/>
    <x v="0"/>
    <s v="006668"/>
    <s v="PELLE CAPO SPALLA IMBOTTITO"/>
    <x v="2"/>
    <s v="999"/>
    <s v="NERO"/>
    <s v="T01"/>
    <s v="L"/>
    <n v="3"/>
    <n v="339"/>
    <n v="1017"/>
  </r>
  <r>
    <s v="23WBLDL01283"/>
    <x v="0"/>
    <s v="006668"/>
    <s v="PELLE CAPO SPALLA IMBOTTITO"/>
    <x v="2"/>
    <s v="999"/>
    <s v="NERO"/>
    <s v="T01"/>
    <s v="XL"/>
    <n v="2"/>
    <n v="339"/>
    <n v="678"/>
  </r>
  <r>
    <s v="23WBLDL01287"/>
    <x v="0"/>
    <s v="006109"/>
    <s v="PELLE CAPO SPALLA IMBOTTITO"/>
    <x v="2"/>
    <s v="350"/>
    <s v="FUNGO PORCINO "/>
    <s v="T01"/>
    <s v="S"/>
    <n v="2"/>
    <n v="359"/>
    <n v="718"/>
  </r>
  <r>
    <s v="23WBLDL01287"/>
    <x v="0"/>
    <s v="006109"/>
    <s v="PELLE CAPO SPALLA IMBOTTITO"/>
    <x v="2"/>
    <s v="350"/>
    <s v="FUNGO PORCINO "/>
    <s v="T01"/>
    <s v="M"/>
    <n v="1"/>
    <n v="359"/>
    <n v="359"/>
  </r>
  <r>
    <s v="23WBLDL01287"/>
    <x v="0"/>
    <s v="006109"/>
    <s v="PELLE CAPO SPALLA IMBOTTITO"/>
    <x v="2"/>
    <s v="350"/>
    <s v="FUNGO PORCINO "/>
    <s v="T01"/>
    <s v="L"/>
    <n v="1"/>
    <n v="359"/>
    <n v="359"/>
  </r>
  <r>
    <s v="23WBLDL01287"/>
    <x v="0"/>
    <s v="006109"/>
    <s v="PELLE CAPO SPALLA IMBOTTITO"/>
    <x v="2"/>
    <s v="952"/>
    <s v="GRIGIO FERRO"/>
    <s v="T01"/>
    <s v="XS"/>
    <n v="1"/>
    <n v="359"/>
    <n v="359"/>
  </r>
  <r>
    <s v="23WBLDL01287"/>
    <x v="0"/>
    <s v="006109"/>
    <s v="PELLE CAPO SPALLA IMBOTTITO"/>
    <x v="2"/>
    <s v="952"/>
    <s v="GRIGIO FERRO"/>
    <s v="T01"/>
    <s v="S"/>
    <n v="1"/>
    <n v="359"/>
    <n v="359"/>
  </r>
  <r>
    <s v="23WBLDL01287"/>
    <x v="0"/>
    <s v="006109"/>
    <s v="PELLE CAPO SPALLA IMBOTTITO"/>
    <x v="2"/>
    <s v="952"/>
    <s v="GRIGIO FERRO"/>
    <s v="T01"/>
    <s v="M"/>
    <n v="1"/>
    <n v="359"/>
    <n v="359"/>
  </r>
  <r>
    <s v="23WBLDL01287"/>
    <x v="0"/>
    <s v="006109"/>
    <s v="PELLE CAPO SPALLA IMBOTTITO"/>
    <x v="2"/>
    <s v="999"/>
    <s v="NERO"/>
    <s v="T01"/>
    <s v="XS"/>
    <n v="1"/>
    <n v="359"/>
    <n v="359"/>
  </r>
  <r>
    <s v="23WBLDL01287"/>
    <x v="0"/>
    <s v="006109"/>
    <s v="PELLE CAPO SPALLA IMBOTTITO"/>
    <x v="2"/>
    <s v="999"/>
    <s v="NERO"/>
    <s v="T01"/>
    <s v="S"/>
    <n v="2"/>
    <n v="359"/>
    <n v="718"/>
  </r>
  <r>
    <s v="23WBLDL01291"/>
    <x v="0"/>
    <s v="006109"/>
    <s v="PELLE CAPO SPALLA IMBOTTITO"/>
    <x v="2"/>
    <s v="999"/>
    <s v="NERO"/>
    <s v="T01"/>
    <s v="XS"/>
    <n v="2"/>
    <n v="299"/>
    <n v="598"/>
  </r>
  <r>
    <s v="23WBLDL01291"/>
    <x v="0"/>
    <s v="006109"/>
    <s v="PELLE CAPO SPALLA IMBOTTITO"/>
    <x v="2"/>
    <s v="999"/>
    <s v="NERO"/>
    <s v="T01"/>
    <s v="S"/>
    <n v="2"/>
    <n v="299"/>
    <n v="598"/>
  </r>
  <r>
    <s v="23WBLDL01291"/>
    <x v="0"/>
    <s v="006109"/>
    <s v="PELLE CAPO SPALLA IMBOTTITO"/>
    <x v="2"/>
    <s v="999"/>
    <s v="NERO"/>
    <s v="T01"/>
    <s v="M"/>
    <n v="2"/>
    <n v="299"/>
    <n v="598"/>
  </r>
  <r>
    <s v="23WBLDL01292"/>
    <x v="0"/>
    <s v="006660"/>
    <s v="PELLE CAPO SPALLA IMBOTTITO"/>
    <x v="2"/>
    <s v="462"/>
    <s v="TULIPANO"/>
    <s v="T01"/>
    <s v="S"/>
    <n v="2"/>
    <n v="319"/>
    <n v="638"/>
  </r>
  <r>
    <s v="23WBLDL01292"/>
    <x v="0"/>
    <s v="006660"/>
    <s v="PELLE CAPO SPALLA IMBOTTITO"/>
    <x v="2"/>
    <s v="462"/>
    <s v="TULIPANO"/>
    <s v="T01"/>
    <s v="M"/>
    <n v="2"/>
    <n v="319"/>
    <n v="638"/>
  </r>
  <r>
    <s v="23WBLDL01292"/>
    <x v="0"/>
    <s v="006660"/>
    <s v="PELLE CAPO SPALLA IMBOTTITO"/>
    <x v="2"/>
    <s v="462"/>
    <s v="TULIPANO"/>
    <s v="T01"/>
    <s v="L"/>
    <n v="1"/>
    <n v="319"/>
    <n v="319"/>
  </r>
  <r>
    <s v="23WBLDL01292"/>
    <x v="0"/>
    <s v="006660"/>
    <s v="PELLE CAPO SPALLA IMBOTTITO"/>
    <x v="2"/>
    <s v="999"/>
    <s v="NERO"/>
    <s v="T01"/>
    <s v="XS"/>
    <n v="1"/>
    <n v="319"/>
    <n v="319"/>
  </r>
  <r>
    <s v="23WBLDL01292"/>
    <x v="0"/>
    <s v="006660"/>
    <s v="PELLE CAPO SPALLA IMBOTTITO"/>
    <x v="2"/>
    <s v="999"/>
    <s v="NERO"/>
    <s v="T01"/>
    <s v="S"/>
    <n v="1"/>
    <n v="319"/>
    <n v="319"/>
  </r>
  <r>
    <s v="23WBLDL01292"/>
    <x v="0"/>
    <s v="006660"/>
    <s v="PELLE CAPO SPALLA IMBOTTITO"/>
    <x v="2"/>
    <s v="999"/>
    <s v="NERO"/>
    <s v="T01"/>
    <s v="M"/>
    <n v="2"/>
    <n v="319"/>
    <n v="638"/>
  </r>
  <r>
    <s v="23WBLDL01292"/>
    <x v="0"/>
    <s v="006660"/>
    <s v="PELLE CAPO SPALLA IMBOTTITO"/>
    <x v="2"/>
    <s v="999"/>
    <s v="NERO"/>
    <s v="T01"/>
    <s v="L"/>
    <n v="2"/>
    <n v="319"/>
    <n v="638"/>
  </r>
  <r>
    <s v="23WBLDL01292"/>
    <x v="0"/>
    <s v="006660"/>
    <s v="PELLE CAPO SPALLA IMBOTTITO"/>
    <x v="2"/>
    <s v="999"/>
    <s v="NERO"/>
    <s v="T01"/>
    <s v="XL"/>
    <n v="1"/>
    <n v="319"/>
    <n v="319"/>
  </r>
  <r>
    <s v="23WBLDL01293"/>
    <x v="0"/>
    <s v="006665"/>
    <s v="PELLE CAPO SPALLA IMBOTTITO"/>
    <x v="2"/>
    <s v="999"/>
    <s v="NERO"/>
    <s v="T01"/>
    <s v="XS"/>
    <n v="2"/>
    <n v="279"/>
    <n v="558"/>
  </r>
  <r>
    <s v="23WBLDL01293"/>
    <x v="0"/>
    <s v="006665"/>
    <s v="PELLE CAPO SPALLA IMBOTTITO"/>
    <x v="2"/>
    <s v="999"/>
    <s v="NERO"/>
    <s v="T01"/>
    <s v="S"/>
    <n v="2"/>
    <n v="279"/>
    <n v="558"/>
  </r>
  <r>
    <s v="23WBLDL01293"/>
    <x v="0"/>
    <s v="006665"/>
    <s v="PELLE CAPO SPALLA IMBOTTITO"/>
    <x v="2"/>
    <s v="999"/>
    <s v="NERO"/>
    <s v="T01"/>
    <s v="M"/>
    <n v="1"/>
    <n v="279"/>
    <n v="279"/>
  </r>
  <r>
    <s v="23WBLDL01293"/>
    <x v="0"/>
    <s v="006665"/>
    <s v="PELLE CAPO SPALLA IMBOTTITO"/>
    <x v="2"/>
    <s v="999"/>
    <s v="NERO"/>
    <s v="T01"/>
    <s v="L"/>
    <n v="1"/>
    <n v="279"/>
    <n v="279"/>
  </r>
  <r>
    <s v="23WBLDL01293"/>
    <x v="0"/>
    <s v="006665"/>
    <s v="PELLE CAPO SPALLA IMBOTTITO"/>
    <x v="2"/>
    <s v="999"/>
    <s v="NERO"/>
    <s v="T01"/>
    <s v="XL"/>
    <n v="1"/>
    <n v="279"/>
    <n v="279"/>
  </r>
  <r>
    <s v="23WBLDL01543"/>
    <x v="0"/>
    <s v="006730"/>
    <s v="PELLE CAPO SPALLA IMBOTTITO"/>
    <x v="2"/>
    <s v="999"/>
    <s v="NERO"/>
    <s v="T01"/>
    <s v="S"/>
    <n v="3"/>
    <n v="299"/>
    <n v="897"/>
  </r>
  <r>
    <s v="23WBLDL01543"/>
    <x v="0"/>
    <s v="006730"/>
    <s v="PELLE CAPO SPALLA IMBOTTITO"/>
    <x v="2"/>
    <s v="999"/>
    <s v="NERO"/>
    <s v="T01"/>
    <s v="M"/>
    <n v="2"/>
    <n v="299"/>
    <n v="598"/>
  </r>
  <r>
    <s v="23WBLDM01437"/>
    <x v="0"/>
    <s v="006385"/>
    <s v="MAGLIERIA GIROCOLLO"/>
    <x v="3"/>
    <s v="373"/>
    <s v="MARRONE CORTECCIA"/>
    <s v="T01"/>
    <s v="M"/>
    <n v="2"/>
    <n v="55"/>
    <n v="110"/>
  </r>
  <r>
    <s v="23WBLDP01486"/>
    <x v="0"/>
    <s v="006419"/>
    <s v="PANTALONE LUNGO"/>
    <x v="4"/>
    <s v="999"/>
    <s v="NERO"/>
    <s v="T05"/>
    <s v="28"/>
    <n v="1"/>
    <n v="45"/>
    <n v="45"/>
  </r>
  <r>
    <s v="23WBLDX02107"/>
    <x v="0"/>
    <s v="005050"/>
    <s v="SMANICATI IMBOTTITO OVATTA"/>
    <x v="5"/>
    <s v="952"/>
    <s v="GRIGIO FERRO"/>
    <s v="T01"/>
    <s v="L"/>
    <n v="1"/>
    <n v="139"/>
    <n v="139"/>
  </r>
  <r>
    <s v="23WBLDX02107"/>
    <x v="0"/>
    <s v="005050"/>
    <s v="SMANICATI IMBOTTITO OVATTA"/>
    <x v="5"/>
    <s v="999"/>
    <s v="NERO"/>
    <s v="T01"/>
    <s v="XS"/>
    <n v="3"/>
    <n v="139"/>
    <n v="417"/>
  </r>
  <r>
    <s v="23WBLDX02107"/>
    <x v="0"/>
    <s v="005050"/>
    <s v="SMANICATI IMBOTTITO OVATTA"/>
    <x v="5"/>
    <s v="999"/>
    <s v="NERO"/>
    <s v="T01"/>
    <s v="S"/>
    <n v="1"/>
    <n v="139"/>
    <n v="139"/>
  </r>
  <r>
    <s v="23WBLDX02107"/>
    <x v="0"/>
    <s v="005050"/>
    <s v="SMANICATI IMBOTTITO OVATTA"/>
    <x v="5"/>
    <s v="999"/>
    <s v="NERO"/>
    <s v="T01"/>
    <s v="M"/>
    <n v="3"/>
    <n v="139"/>
    <n v="417"/>
  </r>
  <r>
    <s v="23WBLDX02107"/>
    <x v="0"/>
    <s v="005050"/>
    <s v="SMANICATI IMBOTTITO OVATTA"/>
    <x v="5"/>
    <s v="999"/>
    <s v="NERO"/>
    <s v="T01"/>
    <s v="L"/>
    <n v="3"/>
    <n v="139"/>
    <n v="417"/>
  </r>
  <r>
    <s v="23WBLUB02062"/>
    <x v="1"/>
    <s v="006643"/>
    <s v="BLOUSON IMBOTTITO OVATTA"/>
    <x v="0"/>
    <s v="888"/>
    <s v="BLU "/>
    <s v="T01"/>
    <s v="S"/>
    <n v="1"/>
    <n v="179"/>
    <n v="179"/>
  </r>
  <r>
    <s v="23WBLUC01054"/>
    <x v="1"/>
    <s v="006374"/>
    <s v="GIUBBINI CORTI FODERATO"/>
    <x v="0"/>
    <s v="999"/>
    <s v="NERO"/>
    <s v="T01"/>
    <s v="S"/>
    <n v="1"/>
    <n v="129"/>
    <n v="129"/>
  </r>
  <r>
    <s v="23WBLUC01054"/>
    <x v="1"/>
    <s v="006374"/>
    <s v="GIUBBINI CORTI FODERATO"/>
    <x v="0"/>
    <s v="999"/>
    <s v="NERO"/>
    <s v="T01"/>
    <s v="M"/>
    <n v="2"/>
    <n v="129"/>
    <n v="258"/>
  </r>
  <r>
    <s v="23WBLUC01054"/>
    <x v="1"/>
    <s v="006374"/>
    <s v="GIUBBINI CORTI FODERATO"/>
    <x v="0"/>
    <s v="999"/>
    <s v="NERO"/>
    <s v="T01"/>
    <s v="L"/>
    <n v="1"/>
    <n v="129"/>
    <n v="129"/>
  </r>
  <r>
    <s v="23WBLUC01054"/>
    <x v="1"/>
    <s v="006374"/>
    <s v="GIUBBINI CORTI FODERATO"/>
    <x v="0"/>
    <s v="999"/>
    <s v="NERO"/>
    <s v="T01"/>
    <s v="XL"/>
    <n v="2"/>
    <n v="129"/>
    <n v="258"/>
  </r>
  <r>
    <s v="23WBLUC01054"/>
    <x v="1"/>
    <s v="006374"/>
    <s v="GIUBBINI CORTI FODERATO"/>
    <x v="0"/>
    <s v="999"/>
    <s v="NERO"/>
    <s v="T01"/>
    <s v="2XL"/>
    <n v="2"/>
    <n v="129"/>
    <n v="258"/>
  </r>
  <r>
    <s v="23WBLUC01055"/>
    <x v="1"/>
    <s v="006374"/>
    <s v="GIUBBINI CORTI FODERATO"/>
    <x v="0"/>
    <s v="999"/>
    <s v="NERO"/>
    <s v="T01"/>
    <s v="L"/>
    <n v="1"/>
    <n v="135"/>
    <n v="135"/>
  </r>
  <r>
    <s v="23WBLUC01055"/>
    <x v="1"/>
    <s v="006374"/>
    <s v="GIUBBINI CORTI FODERATO"/>
    <x v="0"/>
    <s v="999"/>
    <s v="NERO"/>
    <s v="T01"/>
    <s v="XL"/>
    <n v="1"/>
    <n v="135"/>
    <n v="135"/>
  </r>
  <r>
    <s v="23WBLUC01055"/>
    <x v="1"/>
    <s v="006374"/>
    <s v="GIUBBINI CORTI FODERATO"/>
    <x v="0"/>
    <s v="999"/>
    <s v="NERO"/>
    <s v="T01"/>
    <s v="3XL"/>
    <n v="1"/>
    <n v="135"/>
    <n v="135"/>
  </r>
  <r>
    <s v="23WBLUC01548"/>
    <x v="1"/>
    <s v="006731"/>
    <s v="GIUBBINI CORTI FODERATO"/>
    <x v="0"/>
    <s v="137"/>
    <s v="PELLICANO"/>
    <s v="T01"/>
    <s v="S"/>
    <n v="2"/>
    <n v="239"/>
    <n v="478"/>
  </r>
  <r>
    <s v="23WBLUC01548"/>
    <x v="1"/>
    <s v="006731"/>
    <s v="GIUBBINI CORTI FODERATO"/>
    <x v="0"/>
    <s v="137"/>
    <s v="PELLICANO"/>
    <s v="T01"/>
    <s v="M"/>
    <n v="3"/>
    <n v="239"/>
    <n v="717"/>
  </r>
  <r>
    <s v="23WBLUC01548"/>
    <x v="1"/>
    <s v="006731"/>
    <s v="GIUBBINI CORTI FODERATO"/>
    <x v="0"/>
    <s v="137"/>
    <s v="PELLICANO"/>
    <s v="T01"/>
    <s v="L"/>
    <n v="1"/>
    <n v="239"/>
    <n v="239"/>
  </r>
  <r>
    <s v="23WBLUC01548"/>
    <x v="1"/>
    <s v="006731"/>
    <s v="GIUBBINI CORTI FODERATO"/>
    <x v="0"/>
    <s v="137"/>
    <s v="PELLICANO"/>
    <s v="T01"/>
    <s v="XL"/>
    <n v="2"/>
    <n v="239"/>
    <n v="478"/>
  </r>
  <r>
    <s v="23WBLUC01548"/>
    <x v="1"/>
    <s v="006731"/>
    <s v="GIUBBINI CORTI FODERATO"/>
    <x v="0"/>
    <s v="999"/>
    <s v="NERO"/>
    <s v="T01"/>
    <s v="M"/>
    <n v="1"/>
    <n v="239"/>
    <n v="239"/>
  </r>
  <r>
    <s v="23WBLUC01548"/>
    <x v="1"/>
    <s v="006731"/>
    <s v="GIUBBINI CORTI FODERATO"/>
    <x v="0"/>
    <s v="999"/>
    <s v="NERO"/>
    <s v="T01"/>
    <s v="XL"/>
    <n v="1"/>
    <n v="239"/>
    <n v="239"/>
  </r>
  <r>
    <s v="23WBLUC02052"/>
    <x v="1"/>
    <s v="005553"/>
    <s v="GIUBBINI CORTI IMBOTTITO OVATT"/>
    <x v="0"/>
    <s v="999"/>
    <s v="NERO"/>
    <s v="T01"/>
    <s v="XL"/>
    <n v="1"/>
    <n v="144"/>
    <n v="144"/>
  </r>
  <r>
    <s v="23WBLUC02079"/>
    <x v="1"/>
    <s v="006100"/>
    <s v="GIUBBINI CORTI IMBOTTITO OVATT"/>
    <x v="0"/>
    <s v="888"/>
    <s v="BLU "/>
    <s v="T01"/>
    <s v="M"/>
    <n v="1"/>
    <n v="89"/>
    <n v="89"/>
  </r>
  <r>
    <s v="23WBLUC02083"/>
    <x v="1"/>
    <s v="005958"/>
    <s v="GIUBBINI CORTI IMBOTTITO OVATT"/>
    <x v="0"/>
    <s v="112TT"/>
    <s v="FARINA TAPIOCA int. "/>
    <s v="T01"/>
    <s v="XL"/>
    <n v="1"/>
    <n v="109"/>
    <n v="109"/>
  </r>
  <r>
    <s v="23WBLUC02083"/>
    <x v="1"/>
    <s v="005958"/>
    <s v="GIUBBINI CORTI IMBOTTITO OVATT"/>
    <x v="0"/>
    <s v="552AQ"/>
    <s v="ROSSO SANGUE int. AC"/>
    <s v="T01"/>
    <s v="M"/>
    <n v="2"/>
    <n v="109"/>
    <n v="218"/>
  </r>
  <r>
    <s v="23WBLUC02083"/>
    <x v="1"/>
    <s v="005958"/>
    <s v="GIUBBINI CORTI IMBOTTITO OVATT"/>
    <x v="0"/>
    <s v="552AQ"/>
    <s v="ROSSO SANGUE int. AC"/>
    <s v="T01"/>
    <s v="L"/>
    <n v="2"/>
    <n v="109"/>
    <n v="218"/>
  </r>
  <r>
    <s v="23WBLUC02083"/>
    <x v="1"/>
    <s v="005958"/>
    <s v="GIUBBINI CORTI IMBOTTITO OVATT"/>
    <x v="0"/>
    <s v="552AQ"/>
    <s v="ROSSO SANGUE int. AC"/>
    <s v="T01"/>
    <s v="2XL"/>
    <n v="1"/>
    <n v="109"/>
    <n v="109"/>
  </r>
  <r>
    <s v="23WBLUC02083"/>
    <x v="1"/>
    <s v="005958"/>
    <s v="GIUBBINI CORTI IMBOTTITO OVATT"/>
    <x v="0"/>
    <s v="659TT"/>
    <s v="OLIVA SCURO int. BIS"/>
    <s v="T01"/>
    <s v="XL"/>
    <n v="1"/>
    <n v="109"/>
    <n v="109"/>
  </r>
  <r>
    <s v="23WBLUC02083"/>
    <x v="1"/>
    <s v="005958"/>
    <s v="GIUBBINI CORTI IMBOTTITO OVATT"/>
    <x v="0"/>
    <s v="963VU"/>
    <s v="ACQUAMARINA int. VIO"/>
    <s v="T01"/>
    <s v="L"/>
    <n v="1"/>
    <n v="109"/>
    <n v="109"/>
  </r>
  <r>
    <s v="23WBLUC02083"/>
    <x v="1"/>
    <s v="005958"/>
    <s v="GIUBBINI CORTI IMBOTTITO OVATT"/>
    <x v="0"/>
    <s v="963VU"/>
    <s v="ACQUAMARINA int. VIO"/>
    <s v="T01"/>
    <s v="XL"/>
    <n v="2"/>
    <n v="109"/>
    <n v="218"/>
  </r>
  <r>
    <s v="23WBLUC02083"/>
    <x v="1"/>
    <s v="005958"/>
    <s v="GIUBBINI CORTI IMBOTTITO OVATT"/>
    <x v="0"/>
    <s v="963VU"/>
    <s v="ACQUAMARINA int. VIO"/>
    <s v="T01"/>
    <s v="2XL"/>
    <n v="1"/>
    <n v="109"/>
    <n v="109"/>
  </r>
  <r>
    <s v="23WBLUC02083"/>
    <x v="1"/>
    <s v="005958"/>
    <s v="GIUBBINI CORTI IMBOTTITO OVATT"/>
    <x v="0"/>
    <s v="999TT"/>
    <s v="NERO int. BISCOTTO"/>
    <s v="T01"/>
    <s v="L"/>
    <n v="1"/>
    <n v="109"/>
    <n v="109"/>
  </r>
  <r>
    <s v="23WBLUC02084"/>
    <x v="1"/>
    <s v="005958"/>
    <s v="GIUBBINI CORTI IMBOTTITO OVATT"/>
    <x v="0"/>
    <s v="963VU"/>
    <s v="ACQUAMARINA int. VIO"/>
    <s v="T01"/>
    <s v="L"/>
    <n v="2"/>
    <n v="115"/>
    <n v="230"/>
  </r>
  <r>
    <s v="23WBLUC02084"/>
    <x v="1"/>
    <s v="005958"/>
    <s v="GIUBBINI CORTI IMBOTTITO OVATT"/>
    <x v="0"/>
    <s v="963VU"/>
    <s v="ACQUAMARINA int. VIO"/>
    <s v="T01"/>
    <s v="XL"/>
    <n v="1"/>
    <n v="115"/>
    <n v="115"/>
  </r>
  <r>
    <s v="23WBLUC02084"/>
    <x v="1"/>
    <s v="005958"/>
    <s v="GIUBBINI CORTI IMBOTTITO OVATT"/>
    <x v="0"/>
    <s v="963VU"/>
    <s v="ACQUAMARINA int. VIO"/>
    <s v="T01"/>
    <s v="2XL"/>
    <n v="1"/>
    <n v="115"/>
    <n v="115"/>
  </r>
  <r>
    <s v="23WBLUC02087"/>
    <x v="1"/>
    <s v="005958"/>
    <s v="GIUBBINI CORTI IMBOTTITO OVATT"/>
    <x v="0"/>
    <s v="888AQ"/>
    <s v="BLU int. ACQUAMARINA"/>
    <s v="T01"/>
    <s v="XL"/>
    <n v="1"/>
    <n v="125"/>
    <n v="125"/>
  </r>
  <r>
    <s v="23WBLUC02087"/>
    <x v="1"/>
    <s v="005958"/>
    <s v="GIUBBINI CORTI IMBOTTITO OVATT"/>
    <x v="0"/>
    <s v="999TT"/>
    <s v="NERO int. BISCOTTO"/>
    <s v="T01"/>
    <s v="S"/>
    <n v="1"/>
    <n v="125"/>
    <n v="125"/>
  </r>
  <r>
    <s v="23WBLUC02322"/>
    <x v="1"/>
    <s v="006674"/>
    <s v="GIUBBINI CORTI IMBOTTITO OVATT"/>
    <x v="0"/>
    <s v="659"/>
    <s v="OLIVA SCURO "/>
    <s v="T01"/>
    <s v="L"/>
    <n v="1"/>
    <n v="125"/>
    <n v="125"/>
  </r>
  <r>
    <s v="23WBLUC02536"/>
    <x v="1"/>
    <s v="006726"/>
    <s v="GIUBBINI CORTI IMBOTTITO OVATT"/>
    <x v="0"/>
    <s v="888"/>
    <s v="BLU "/>
    <s v="T01"/>
    <s v="M"/>
    <n v="1"/>
    <n v="159"/>
    <n v="159"/>
  </r>
  <r>
    <s v="23WBLUC03004"/>
    <x v="1"/>
    <s v="006355"/>
    <s v="GIUBBINI CORTI IMBOTTITO PIUMA"/>
    <x v="0"/>
    <s v="999"/>
    <s v="NERO"/>
    <s v="T01"/>
    <s v="2XL"/>
    <n v="1"/>
    <n v="139"/>
    <n v="139"/>
  </r>
  <r>
    <s v="23WBLUC03005"/>
    <x v="1"/>
    <s v="006355"/>
    <s v="GIUBBINI CORTI IMBOTTITO PIUMA"/>
    <x v="0"/>
    <s v="112"/>
    <s v="FARINA TAPIOCA "/>
    <s v="T01"/>
    <s v="M"/>
    <n v="1"/>
    <n v="145"/>
    <n v="145"/>
  </r>
  <r>
    <s v="23WBLUC03005"/>
    <x v="1"/>
    <s v="006355"/>
    <s v="GIUBBINI CORTI IMBOTTITO PIUMA"/>
    <x v="0"/>
    <s v="112"/>
    <s v="FARINA TAPIOCA "/>
    <s v="T01"/>
    <s v="L"/>
    <n v="1"/>
    <n v="145"/>
    <n v="145"/>
  </r>
  <r>
    <s v="23WBLUC03005"/>
    <x v="1"/>
    <s v="006355"/>
    <s v="GIUBBINI CORTI IMBOTTITO PIUMA"/>
    <x v="0"/>
    <s v="112"/>
    <s v="FARINA TAPIOCA "/>
    <s v="T01"/>
    <s v="XL"/>
    <n v="1"/>
    <n v="145"/>
    <n v="145"/>
  </r>
  <r>
    <s v="23WBLUC03005"/>
    <x v="1"/>
    <s v="006355"/>
    <s v="GIUBBINI CORTI IMBOTTITO PIUMA"/>
    <x v="0"/>
    <s v="774"/>
    <s v="VIOLA BLUASTRO"/>
    <s v="T01"/>
    <s v="L"/>
    <n v="2"/>
    <n v="145"/>
    <n v="290"/>
  </r>
  <r>
    <s v="23WBLUC03005"/>
    <x v="1"/>
    <s v="006355"/>
    <s v="GIUBBINI CORTI IMBOTTITO PIUMA"/>
    <x v="0"/>
    <s v="774"/>
    <s v="VIOLA BLUASTRO"/>
    <s v="T01"/>
    <s v="XL"/>
    <n v="1"/>
    <n v="145"/>
    <n v="145"/>
  </r>
  <r>
    <s v="23WBLUC03005"/>
    <x v="1"/>
    <s v="006355"/>
    <s v="GIUBBINI CORTI IMBOTTITO PIUMA"/>
    <x v="0"/>
    <s v="774"/>
    <s v="VIOLA BLUASTRO"/>
    <s v="T01"/>
    <s v="2XL"/>
    <n v="1"/>
    <n v="145"/>
    <n v="145"/>
  </r>
  <r>
    <s v="23WBLUC03005"/>
    <x v="1"/>
    <s v="006355"/>
    <s v="GIUBBINI CORTI IMBOTTITO PIUMA"/>
    <x v="0"/>
    <s v="888"/>
    <s v="BLU "/>
    <s v="T01"/>
    <s v="L"/>
    <n v="1"/>
    <n v="145"/>
    <n v="145"/>
  </r>
  <r>
    <s v="23WBLUC03005"/>
    <x v="1"/>
    <s v="006355"/>
    <s v="GIUBBINI CORTI IMBOTTITO PIUMA"/>
    <x v="0"/>
    <s v="888"/>
    <s v="BLU "/>
    <s v="T01"/>
    <s v="XL"/>
    <n v="1"/>
    <n v="145"/>
    <n v="145"/>
  </r>
  <r>
    <s v="23WBLUC03005"/>
    <x v="1"/>
    <s v="006355"/>
    <s v="GIUBBINI CORTI IMBOTTITO PIUMA"/>
    <x v="0"/>
    <s v="888"/>
    <s v="BLU "/>
    <s v="T01"/>
    <s v="2XL"/>
    <n v="1"/>
    <n v="145"/>
    <n v="145"/>
  </r>
  <r>
    <s v="23WBLUC03005"/>
    <x v="1"/>
    <s v="006355"/>
    <s v="GIUBBINI CORTI IMBOTTITO PIUMA"/>
    <x v="0"/>
    <s v="888"/>
    <s v="BLU "/>
    <s v="T01"/>
    <s v="3XL"/>
    <n v="1"/>
    <n v="145"/>
    <n v="145"/>
  </r>
  <r>
    <s v="23WBLUC03005"/>
    <x v="1"/>
    <s v="006355"/>
    <s v="GIUBBINI CORTI IMBOTTITO PIUMA"/>
    <x v="0"/>
    <s v="999"/>
    <s v="NERO"/>
    <s v="T01"/>
    <s v="M"/>
    <n v="1"/>
    <n v="145"/>
    <n v="145"/>
  </r>
  <r>
    <s v="23WBLUC03005"/>
    <x v="1"/>
    <s v="006355"/>
    <s v="GIUBBINI CORTI IMBOTTITO PIUMA"/>
    <x v="0"/>
    <s v="999"/>
    <s v="NERO"/>
    <s v="T01"/>
    <s v="XL"/>
    <n v="1"/>
    <n v="145"/>
    <n v="145"/>
  </r>
  <r>
    <s v="23WBLUC03010"/>
    <x v="1"/>
    <s v="006365"/>
    <s v="GIUBBINI CORTI IMBOTTITO PIUMA"/>
    <x v="0"/>
    <s v="102"/>
    <s v="BIANCO NEVE "/>
    <s v="T01"/>
    <s v="2XL"/>
    <n v="1"/>
    <n v="225"/>
    <n v="225"/>
  </r>
  <r>
    <s v="23WBLUC03010"/>
    <x v="1"/>
    <s v="006365"/>
    <s v="GIUBBINI CORTI IMBOTTITO PIUMA"/>
    <x v="0"/>
    <s v="929"/>
    <s v="GRIGIO ASINO "/>
    <s v="T01"/>
    <s v="L"/>
    <n v="1"/>
    <n v="225"/>
    <n v="225"/>
  </r>
  <r>
    <s v="23WBLUC03010"/>
    <x v="1"/>
    <s v="006365"/>
    <s v="GIUBBINI CORTI IMBOTTITO PIUMA"/>
    <x v="0"/>
    <s v="929"/>
    <s v="GRIGIO ASINO "/>
    <s v="T01"/>
    <s v="2XL"/>
    <n v="1"/>
    <n v="225"/>
    <n v="225"/>
  </r>
  <r>
    <s v="23WBLUC03075"/>
    <x v="1"/>
    <s v="006047"/>
    <s v="GIUBBINI CORTI IMBOTTITO PIUMA"/>
    <x v="0"/>
    <s v="888AQ"/>
    <s v="BLU int. ACQUAMARINA"/>
    <s v="T01"/>
    <s v="S"/>
    <n v="1"/>
    <n v="130"/>
    <n v="130"/>
  </r>
  <r>
    <s v="23WBLUC03075"/>
    <x v="1"/>
    <s v="006047"/>
    <s v="GIUBBINI CORTI IMBOTTITO PIUMA"/>
    <x v="0"/>
    <s v="888AQ"/>
    <s v="BLU int. ACQUAMARINA"/>
    <s v="T01"/>
    <s v="M"/>
    <n v="3"/>
    <n v="130"/>
    <n v="390"/>
  </r>
  <r>
    <s v="23WBLUC03075"/>
    <x v="1"/>
    <s v="006047"/>
    <s v="GIUBBINI CORTI IMBOTTITO PIUMA"/>
    <x v="0"/>
    <s v="888AQ"/>
    <s v="BLU int. ACQUAMARINA"/>
    <s v="T01"/>
    <s v="L"/>
    <n v="3"/>
    <n v="130"/>
    <n v="390"/>
  </r>
  <r>
    <s v="23WBLUC03075"/>
    <x v="1"/>
    <s v="006047"/>
    <s v="GIUBBINI CORTI IMBOTTITO PIUMA"/>
    <x v="0"/>
    <s v="888AQ"/>
    <s v="BLU int. ACQUAMARINA"/>
    <s v="T01"/>
    <s v="XL"/>
    <n v="3"/>
    <n v="130"/>
    <n v="390"/>
  </r>
  <r>
    <s v="23WBLUC03075"/>
    <x v="1"/>
    <s v="006047"/>
    <s v="GIUBBINI CORTI IMBOTTITO PIUMA"/>
    <x v="0"/>
    <s v="888AQ"/>
    <s v="BLU int. ACQUAMARINA"/>
    <s v="T01"/>
    <s v="2XL"/>
    <n v="2"/>
    <n v="130"/>
    <n v="260"/>
  </r>
  <r>
    <s v="23WBLUC03075"/>
    <x v="1"/>
    <s v="006047"/>
    <s v="GIUBBINI CORTI IMBOTTITO PIUMA"/>
    <x v="0"/>
    <s v="888AQ"/>
    <s v="BLU int. ACQUAMARINA"/>
    <s v="T01"/>
    <s v="3XL"/>
    <n v="2"/>
    <n v="130"/>
    <n v="260"/>
  </r>
  <r>
    <s v="23WBLUC03075"/>
    <x v="1"/>
    <s v="006047"/>
    <s v="GIUBBINI CORTI IMBOTTITO PIUMA"/>
    <x v="0"/>
    <s v="963VU"/>
    <s v="ACQUAMARINA int. VIO"/>
    <s v="T01"/>
    <s v="M"/>
    <n v="1"/>
    <n v="130"/>
    <n v="130"/>
  </r>
  <r>
    <s v="23WBLUC03075"/>
    <x v="1"/>
    <s v="006047"/>
    <s v="GIUBBINI CORTI IMBOTTITO PIUMA"/>
    <x v="0"/>
    <s v="963VU"/>
    <s v="ACQUAMARINA int. VIO"/>
    <s v="T01"/>
    <s v="L"/>
    <n v="1"/>
    <n v="130"/>
    <n v="130"/>
  </r>
  <r>
    <s v="23WBLUC03075"/>
    <x v="1"/>
    <s v="006047"/>
    <s v="GIUBBINI CORTI IMBOTTITO PIUMA"/>
    <x v="0"/>
    <s v="963VU"/>
    <s v="ACQUAMARINA int. VIO"/>
    <s v="T01"/>
    <s v="2XL"/>
    <n v="1"/>
    <n v="130"/>
    <n v="130"/>
  </r>
  <r>
    <s v="23WBLUC03075"/>
    <x v="1"/>
    <s v="006047"/>
    <s v="GIUBBINI CORTI IMBOTTITO PIUMA"/>
    <x v="0"/>
    <s v="999TT"/>
    <s v="NERO int. BISCOTTO"/>
    <s v="T01"/>
    <s v="XL"/>
    <n v="1"/>
    <n v="130"/>
    <n v="130"/>
  </r>
  <r>
    <s v="23WBLUC03078"/>
    <x v="1"/>
    <s v="006047"/>
    <s v="GIUBBINI CORTI IMBOTTITO PIUMA"/>
    <x v="0"/>
    <s v="659CH"/>
    <s v="OLIVA SCURO int. BAN"/>
    <s v="T01"/>
    <s v="M"/>
    <n v="2"/>
    <n v="169"/>
    <n v="338"/>
  </r>
  <r>
    <s v="23WBLUC03078"/>
    <x v="1"/>
    <s v="006047"/>
    <s v="GIUBBINI CORTI IMBOTTITO PIUMA"/>
    <x v="0"/>
    <s v="659CH"/>
    <s v="OLIVA SCURO int. BAN"/>
    <s v="T01"/>
    <s v="L"/>
    <n v="2"/>
    <n v="169"/>
    <n v="338"/>
  </r>
  <r>
    <s v="23WBLUC03078"/>
    <x v="1"/>
    <s v="006047"/>
    <s v="GIUBBINI CORTI IMBOTTITO PIUMA"/>
    <x v="0"/>
    <s v="659CH"/>
    <s v="OLIVA SCURO int. BAN"/>
    <s v="T01"/>
    <s v="XL"/>
    <n v="3"/>
    <n v="169"/>
    <n v="507"/>
  </r>
  <r>
    <s v="23WBLUC03078"/>
    <x v="1"/>
    <s v="006047"/>
    <s v="GIUBBINI CORTI IMBOTTITO PIUMA"/>
    <x v="0"/>
    <s v="659CH"/>
    <s v="OLIVA SCURO int. BAN"/>
    <s v="T01"/>
    <s v="2XL"/>
    <n v="3"/>
    <n v="169"/>
    <n v="507"/>
  </r>
  <r>
    <s v="23WBLUC03078"/>
    <x v="1"/>
    <s v="006047"/>
    <s v="GIUBBINI CORTI IMBOTTITO PIUMA"/>
    <x v="0"/>
    <s v="999TT"/>
    <s v="NERO int. BISCOTTO"/>
    <s v="T01"/>
    <s v="L"/>
    <n v="2"/>
    <n v="169"/>
    <n v="338"/>
  </r>
  <r>
    <s v="23WBLUC03078"/>
    <x v="1"/>
    <s v="006047"/>
    <s v="GIUBBINI CORTI IMBOTTITO PIUMA"/>
    <x v="0"/>
    <s v="999TT"/>
    <s v="NERO int. BISCOTTO"/>
    <s v="T01"/>
    <s v="XL"/>
    <n v="5"/>
    <n v="169"/>
    <n v="845"/>
  </r>
  <r>
    <s v="23WBLUC03078"/>
    <x v="1"/>
    <s v="006047"/>
    <s v="GIUBBINI CORTI IMBOTTITO PIUMA"/>
    <x v="0"/>
    <s v="999TT"/>
    <s v="NERO int. BISCOTTO"/>
    <s v="T01"/>
    <s v="2XL"/>
    <n v="1"/>
    <n v="169"/>
    <n v="169"/>
  </r>
  <r>
    <s v="23WBLUC03078"/>
    <x v="1"/>
    <s v="006640"/>
    <s v="GIUBBINI CORTI IMBOTTITO PIUMA"/>
    <x v="0"/>
    <s v="M96"/>
    <s v="ROCCIA MELANGE"/>
    <s v="T01"/>
    <s v="S"/>
    <n v="1"/>
    <n v="209"/>
    <n v="209"/>
  </r>
  <r>
    <s v="23WBLUC03078"/>
    <x v="1"/>
    <s v="006640"/>
    <s v="GIUBBINI CORTI IMBOTTITO PIUMA"/>
    <x v="0"/>
    <s v="M96"/>
    <s v="ROCCIA MELANGE"/>
    <s v="T01"/>
    <s v="M"/>
    <n v="4"/>
    <n v="209"/>
    <n v="836"/>
  </r>
  <r>
    <s v="23WBLUC03078"/>
    <x v="1"/>
    <s v="006640"/>
    <s v="GIUBBINI CORTI IMBOTTITO PIUMA"/>
    <x v="0"/>
    <s v="M96"/>
    <s v="ROCCIA MELANGE"/>
    <s v="T01"/>
    <s v="L"/>
    <n v="6"/>
    <n v="209"/>
    <n v="1254"/>
  </r>
  <r>
    <s v="23WBLUC03078"/>
    <x v="1"/>
    <s v="006640"/>
    <s v="GIUBBINI CORTI IMBOTTITO PIUMA"/>
    <x v="0"/>
    <s v="M96"/>
    <s v="ROCCIA MELANGE"/>
    <s v="T01"/>
    <s v="XL"/>
    <n v="6"/>
    <n v="209"/>
    <n v="1254"/>
  </r>
  <r>
    <s v="23WBLUC03078"/>
    <x v="1"/>
    <s v="006640"/>
    <s v="GIUBBINI CORTI IMBOTTITO PIUMA"/>
    <x v="0"/>
    <s v="M96"/>
    <s v="ROCCIA MELANGE"/>
    <s v="T01"/>
    <s v="2XL"/>
    <n v="5"/>
    <n v="209"/>
    <n v="1045"/>
  </r>
  <r>
    <s v="23WBLUC03099"/>
    <x v="1"/>
    <s v="006719"/>
    <s v="GIUBBINI CORTI IMBOTTITO PIUMA"/>
    <x v="0"/>
    <s v="659"/>
    <s v="OLIVA SCURO "/>
    <s v="T01"/>
    <s v="S"/>
    <n v="1"/>
    <n v="115"/>
    <n v="115"/>
  </r>
  <r>
    <s v="23WBLUC03099"/>
    <x v="1"/>
    <s v="006719"/>
    <s v="GIUBBINI CORTI IMBOTTITO PIUMA"/>
    <x v="0"/>
    <s v="659"/>
    <s v="OLIVA SCURO "/>
    <s v="T01"/>
    <s v="M"/>
    <n v="1"/>
    <n v="115"/>
    <n v="115"/>
  </r>
  <r>
    <s v="23WBLUC03099"/>
    <x v="1"/>
    <s v="006719"/>
    <s v="GIUBBINI CORTI IMBOTTITO PIUMA"/>
    <x v="0"/>
    <s v="659"/>
    <s v="OLIVA SCURO "/>
    <s v="T01"/>
    <s v="L"/>
    <n v="1"/>
    <n v="115"/>
    <n v="115"/>
  </r>
  <r>
    <s v="23WBLUC03099"/>
    <x v="1"/>
    <s v="006719"/>
    <s v="GIUBBINI CORTI IMBOTTITO PIUMA"/>
    <x v="0"/>
    <s v="659"/>
    <s v="OLIVA SCURO "/>
    <s v="T01"/>
    <s v="2XL"/>
    <n v="1"/>
    <n v="115"/>
    <n v="115"/>
  </r>
  <r>
    <s v="23WBLUC03099"/>
    <x v="1"/>
    <s v="006719"/>
    <s v="GIUBBINI CORTI IMBOTTITO PIUMA"/>
    <x v="0"/>
    <s v="963"/>
    <s v="ACQUAMARINA"/>
    <s v="T01"/>
    <s v="M"/>
    <n v="2"/>
    <n v="115"/>
    <n v="230"/>
  </r>
  <r>
    <s v="23WBLUC03099"/>
    <x v="1"/>
    <s v="006719"/>
    <s v="GIUBBINI CORTI IMBOTTITO PIUMA"/>
    <x v="0"/>
    <s v="963"/>
    <s v="ACQUAMARINA"/>
    <s v="T01"/>
    <s v="2XL"/>
    <n v="1"/>
    <n v="115"/>
    <n v="115"/>
  </r>
  <r>
    <s v="23WBLUC03099"/>
    <x v="1"/>
    <s v="006719"/>
    <s v="GIUBBINI CORTI IMBOTTITO PIUMA"/>
    <x v="0"/>
    <s v="999"/>
    <s v="NERO"/>
    <s v="T01"/>
    <s v="S"/>
    <n v="1"/>
    <n v="115"/>
    <n v="115"/>
  </r>
  <r>
    <s v="23WBLUC03099"/>
    <x v="1"/>
    <s v="006719"/>
    <s v="GIUBBINI CORTI IMBOTTITO PIUMA"/>
    <x v="0"/>
    <s v="999"/>
    <s v="NERO"/>
    <s v="T01"/>
    <s v="M"/>
    <n v="1"/>
    <n v="115"/>
    <n v="115"/>
  </r>
  <r>
    <s v="23WBLUC03099"/>
    <x v="1"/>
    <s v="006719"/>
    <s v="GIUBBINI CORTI IMBOTTITO PIUMA"/>
    <x v="0"/>
    <s v="999"/>
    <s v="NERO"/>
    <s v="T01"/>
    <s v="L"/>
    <n v="1"/>
    <n v="115"/>
    <n v="115"/>
  </r>
  <r>
    <s v="23WBLUC03099"/>
    <x v="1"/>
    <s v="006719"/>
    <s v="GIUBBINI CORTI IMBOTTITO PIUMA"/>
    <x v="0"/>
    <s v="999"/>
    <s v="NERO"/>
    <s v="T01"/>
    <s v="2XL"/>
    <n v="1"/>
    <n v="115"/>
    <n v="115"/>
  </r>
  <r>
    <s v="23WBLUC03101"/>
    <x v="1"/>
    <s v="005050"/>
    <s v="GIUBBINI CORTI IMB PIUMA"/>
    <x v="0"/>
    <s v="659CZ"/>
    <s v="OLIVA SCURO int. CRE"/>
    <s v="T01"/>
    <s v="M"/>
    <n v="1"/>
    <n v="169"/>
    <n v="169"/>
  </r>
  <r>
    <s v="23WBLUC03101"/>
    <x v="1"/>
    <s v="005050"/>
    <s v="GIUBBINI CORTI IMB PIUMA"/>
    <x v="0"/>
    <s v="659CZ"/>
    <s v="OLIVA SCURO int. CRE"/>
    <s v="T01"/>
    <s v="L"/>
    <n v="1"/>
    <n v="169"/>
    <n v="169"/>
  </r>
  <r>
    <s v="23WBLUC03101"/>
    <x v="1"/>
    <s v="005050"/>
    <s v="GIUBBINI CORTI IMB PIUMA"/>
    <x v="0"/>
    <s v="659CZ"/>
    <s v="OLIVA SCURO int. CRE"/>
    <s v="T01"/>
    <s v="2XL"/>
    <n v="1"/>
    <n v="169"/>
    <n v="169"/>
  </r>
  <r>
    <s v="23WBLUC03101"/>
    <x v="1"/>
    <s v="005050"/>
    <s v="GIUBBINI CORTI IMB PIUMA"/>
    <x v="0"/>
    <s v="999EL"/>
    <s v="NERO int. PELLICANO"/>
    <s v="T01"/>
    <s v="2XL"/>
    <n v="1"/>
    <n v="169"/>
    <n v="169"/>
  </r>
  <r>
    <s v="23WBLUC06047"/>
    <x v="1"/>
    <s v="006359"/>
    <s v="GIUBBINI CORTI REVERSIBILE"/>
    <x v="0"/>
    <s v="137"/>
    <s v="PELLICANO"/>
    <s v="T01"/>
    <s v="L"/>
    <n v="2"/>
    <n v="149"/>
    <n v="298"/>
  </r>
  <r>
    <s v="23WBLUC06047"/>
    <x v="1"/>
    <s v="006359"/>
    <s v="GIUBBINI CORTI REVERSIBILE"/>
    <x v="0"/>
    <s v="137"/>
    <s v="PELLICANO"/>
    <s v="T01"/>
    <s v="XL"/>
    <n v="1"/>
    <n v="149"/>
    <n v="149"/>
  </r>
  <r>
    <s v="23WBLUC08001"/>
    <x v="1"/>
    <s v="006355"/>
    <s v="GIUBBINI CORTI IMBOTTTITO PIUM"/>
    <x v="0"/>
    <s v="112"/>
    <s v="FARINA TAPIOCA "/>
    <s v="T01"/>
    <s v="L"/>
    <n v="1"/>
    <n v="135"/>
    <n v="135"/>
  </r>
  <r>
    <s v="23WBLUC08001"/>
    <x v="1"/>
    <s v="006355"/>
    <s v="GIUBBINI CORTI IMBOTTTITO PIUM"/>
    <x v="0"/>
    <s v="659"/>
    <s v="OLIVA SCURO "/>
    <s v="T01"/>
    <s v="M"/>
    <n v="1"/>
    <n v="135"/>
    <n v="135"/>
  </r>
  <r>
    <s v="23WBLUC08122"/>
    <x v="1"/>
    <s v="005480"/>
    <s v="GIUBBINI CORTI IMBOTTTITO PIUM"/>
    <x v="0"/>
    <s v="112"/>
    <s v="FARINA TAPIOCA "/>
    <s v="T01"/>
    <s v="M"/>
    <n v="1"/>
    <n v="139"/>
    <n v="139"/>
  </r>
  <r>
    <s v="23WBLUC08122"/>
    <x v="1"/>
    <s v="005480"/>
    <s v="GIUBBINI CORTI IMBOTTTITO PIUM"/>
    <x v="0"/>
    <s v="999"/>
    <s v="NERO"/>
    <s v="T01"/>
    <s v="XL"/>
    <n v="1"/>
    <n v="139"/>
    <n v="139"/>
  </r>
  <r>
    <s v="23WBLUC08404"/>
    <x v="1"/>
    <s v="006355"/>
    <s v="GIUBBINI CORTI IMBOTTTITO PIUM"/>
    <x v="0"/>
    <s v="112"/>
    <s v="FARINA TAPIOCA "/>
    <s v="T01"/>
    <s v="XL"/>
    <n v="1"/>
    <n v="154"/>
    <n v="154"/>
  </r>
  <r>
    <s v="23WBLUC11013"/>
    <x v="1"/>
    <s v="006007"/>
    <s v="GIUBBINI CORTI NASTRATI"/>
    <x v="0"/>
    <s v="137"/>
    <s v="PELLICANO"/>
    <s v="T01"/>
    <s v="XL"/>
    <n v="1"/>
    <n v="105"/>
    <n v="105"/>
  </r>
  <r>
    <s v="23WBLUC11013"/>
    <x v="1"/>
    <s v="006007"/>
    <s v="GIUBBINI CORTI NASTRATI"/>
    <x v="0"/>
    <s v="137"/>
    <s v="PELLICANO"/>
    <s v="T01"/>
    <s v="2XL"/>
    <n v="1"/>
    <n v="105"/>
    <n v="105"/>
  </r>
  <r>
    <s v="23WBLUF01111"/>
    <x v="1"/>
    <s v="004745"/>
    <s v="FELPA APERTA COLLO IN PIEDI"/>
    <x v="6"/>
    <s v="888"/>
    <s v="BLU "/>
    <s v="T01"/>
    <s v="XL"/>
    <n v="1"/>
    <n v="62"/>
    <n v="62"/>
  </r>
  <r>
    <s v="23WBLUF02074"/>
    <x v="1"/>
    <s v="004745"/>
    <s v="FELPA APERTA CAPPUCCIO"/>
    <x v="6"/>
    <s v="999"/>
    <s v="NERO"/>
    <s v="T01"/>
    <s v="XL"/>
    <n v="1"/>
    <n v="79"/>
    <n v="79"/>
  </r>
  <r>
    <s v="23WBLUF02112"/>
    <x v="1"/>
    <s v="004745"/>
    <s v="FELPA APERTA CON CAPPUCCIO"/>
    <x v="6"/>
    <s v="659"/>
    <s v="OLIVA SCURO "/>
    <s v="T01"/>
    <s v="M"/>
    <n v="1"/>
    <n v="65"/>
    <n v="65"/>
  </r>
  <r>
    <s v="23WBLUF02112"/>
    <x v="1"/>
    <s v="004745"/>
    <s v="FELPA APERTA CON CAPPUCCIO"/>
    <x v="6"/>
    <s v="659"/>
    <s v="OLIVA SCURO "/>
    <s v="T01"/>
    <s v="L"/>
    <n v="1"/>
    <n v="65"/>
    <n v="65"/>
  </r>
  <r>
    <s v="23WBLUF02336"/>
    <x v="1"/>
    <s v="005787"/>
    <s v="FELPA APERTA CAPPUCCIO"/>
    <x v="6"/>
    <s v="137"/>
    <s v="PELLICANO"/>
    <s v="T01"/>
    <s v="L"/>
    <n v="1"/>
    <n v="65"/>
    <n v="65"/>
  </r>
  <r>
    <s v="23WBLUF08334"/>
    <x v="1"/>
    <s v="005787"/>
    <s v="FELPA CHIUSA CAPPUCCIO"/>
    <x v="6"/>
    <s v="137"/>
    <s v="PELLICANO"/>
    <s v="T01"/>
    <s v="S"/>
    <n v="1"/>
    <n v="59"/>
    <n v="59"/>
  </r>
  <r>
    <s v="23WBLUF08334"/>
    <x v="1"/>
    <s v="005787"/>
    <s v="FELPA CHIUSA CAPPUCCIO"/>
    <x v="6"/>
    <s v="888"/>
    <s v="BLU "/>
    <s v="T01"/>
    <s v="M"/>
    <n v="1"/>
    <n v="59"/>
    <n v="59"/>
  </r>
  <r>
    <s v="23WBLUK02024"/>
    <x v="1"/>
    <s v="005553"/>
    <s v="IMPERMEABILE / TRENCH LUNGHI I"/>
    <x v="1"/>
    <s v="999"/>
    <s v="NERO"/>
    <s v="T01"/>
    <s v="M"/>
    <n v="2"/>
    <n v="175"/>
    <n v="350"/>
  </r>
  <r>
    <s v="23WBLUK02024"/>
    <x v="1"/>
    <s v="005553"/>
    <s v="IMPERMEABILE / TRENCH LUNGHI I"/>
    <x v="1"/>
    <s v="999"/>
    <s v="NERO"/>
    <s v="T01"/>
    <s v="L"/>
    <n v="1"/>
    <n v="175"/>
    <n v="175"/>
  </r>
  <r>
    <s v="23WBLUK02024"/>
    <x v="1"/>
    <s v="005553"/>
    <s v="IMPERMEABILE / TRENCH LUNGHI I"/>
    <x v="1"/>
    <s v="999"/>
    <s v="NERO"/>
    <s v="T01"/>
    <s v="XL"/>
    <n v="1"/>
    <n v="175"/>
    <n v="175"/>
  </r>
  <r>
    <s v="23WBLUK02024"/>
    <x v="1"/>
    <s v="005553"/>
    <s v="IMPERMEABILE / TRENCH LUNGHI I"/>
    <x v="1"/>
    <s v="999"/>
    <s v="NERO"/>
    <s v="T01"/>
    <s v="2XL"/>
    <n v="1"/>
    <n v="175"/>
    <n v="175"/>
  </r>
  <r>
    <s v="23WBLUK02082"/>
    <x v="1"/>
    <s v="005958"/>
    <s v="IMPERMEABILE / TRENCH LUNGHI I"/>
    <x v="1"/>
    <s v="659TT"/>
    <s v="OLIVA SCURO int. BIS"/>
    <s v="T01"/>
    <s v="M"/>
    <n v="2"/>
    <n v="169"/>
    <n v="338"/>
  </r>
  <r>
    <s v="23WBLUK02082"/>
    <x v="1"/>
    <s v="005958"/>
    <s v="IMPERMEABILE / TRENCH LUNGHI I"/>
    <x v="1"/>
    <s v="659TT"/>
    <s v="OLIVA SCURO int. BIS"/>
    <s v="T01"/>
    <s v="L"/>
    <n v="3"/>
    <n v="169"/>
    <n v="507"/>
  </r>
  <r>
    <s v="23WBLUK02082"/>
    <x v="1"/>
    <s v="005958"/>
    <s v="IMPERMEABILE / TRENCH LUNGHI I"/>
    <x v="1"/>
    <s v="659TT"/>
    <s v="OLIVA SCURO int. BIS"/>
    <s v="T01"/>
    <s v="XL"/>
    <n v="3"/>
    <n v="169"/>
    <n v="507"/>
  </r>
  <r>
    <s v="23WBLUK02082"/>
    <x v="1"/>
    <s v="005958"/>
    <s v="IMPERMEABILE / TRENCH LUNGHI I"/>
    <x v="1"/>
    <s v="659TT"/>
    <s v="OLIVA SCURO int. BIS"/>
    <s v="T01"/>
    <s v="2XL"/>
    <n v="2"/>
    <n v="169"/>
    <n v="338"/>
  </r>
  <r>
    <s v="23WBLUK02082"/>
    <x v="1"/>
    <s v="005958"/>
    <s v="IMPERMEABILE / TRENCH LUNGHI I"/>
    <x v="1"/>
    <s v="999TT"/>
    <s v="NERO int. BISCOTTO"/>
    <s v="T01"/>
    <s v="M"/>
    <n v="1"/>
    <n v="169"/>
    <n v="169"/>
  </r>
  <r>
    <s v="23WBLUK02082"/>
    <x v="1"/>
    <s v="005958"/>
    <s v="IMPERMEABILE / TRENCH LUNGHI I"/>
    <x v="1"/>
    <s v="999TT"/>
    <s v="NERO int. BISCOTTO"/>
    <s v="T01"/>
    <s v="L"/>
    <n v="3"/>
    <n v="169"/>
    <n v="507"/>
  </r>
  <r>
    <s v="23WBLUK02082"/>
    <x v="1"/>
    <s v="005958"/>
    <s v="IMPERMEABILE / TRENCH LUNGHI I"/>
    <x v="1"/>
    <s v="999TT"/>
    <s v="NERO int. BISCOTTO"/>
    <s v="T01"/>
    <s v="XL"/>
    <n v="3"/>
    <n v="169"/>
    <n v="507"/>
  </r>
  <r>
    <s v="23WBLUK02082"/>
    <x v="1"/>
    <s v="005958"/>
    <s v="IMPERMEABILE / TRENCH LUNGHI I"/>
    <x v="1"/>
    <s v="999TT"/>
    <s v="NERO int. BISCOTTO"/>
    <s v="T01"/>
    <s v="2XL"/>
    <n v="2"/>
    <n v="169"/>
    <n v="338"/>
  </r>
  <r>
    <s v="23WBLUK03009"/>
    <x v="1"/>
    <s v="006365"/>
    <s v="IMPERMEABILE / TRENCH LUNGHI I"/>
    <x v="1"/>
    <s v="659"/>
    <s v="OLIVA SCURO "/>
    <s v="T01"/>
    <s v="M"/>
    <n v="1"/>
    <n v="239"/>
    <n v="239"/>
  </r>
  <r>
    <s v="23WBLUK03009"/>
    <x v="1"/>
    <s v="006365"/>
    <s v="IMPERMEABILE / TRENCH LUNGHI I"/>
    <x v="1"/>
    <s v="659"/>
    <s v="OLIVA SCURO "/>
    <s v="T01"/>
    <s v="L"/>
    <n v="1"/>
    <n v="239"/>
    <n v="239"/>
  </r>
  <r>
    <s v="23WBLUK03009"/>
    <x v="1"/>
    <s v="006365"/>
    <s v="IMPERMEABILE / TRENCH LUNGHI I"/>
    <x v="1"/>
    <s v="659"/>
    <s v="OLIVA SCURO "/>
    <s v="T01"/>
    <s v="XL"/>
    <n v="1"/>
    <n v="239"/>
    <n v="239"/>
  </r>
  <r>
    <s v="23WBLUK03009"/>
    <x v="1"/>
    <s v="006365"/>
    <s v="IMPERMEABILE / TRENCH LUNGHI I"/>
    <x v="1"/>
    <s v="659"/>
    <s v="OLIVA SCURO "/>
    <s v="T01"/>
    <s v="2XL"/>
    <n v="1"/>
    <n v="239"/>
    <n v="239"/>
  </r>
  <r>
    <s v="23WBLUK03009"/>
    <x v="1"/>
    <s v="006365"/>
    <s v="IMPERMEABILE / TRENCH LUNGHI I"/>
    <x v="1"/>
    <s v="659"/>
    <s v="OLIVA SCURO "/>
    <s v="T01"/>
    <s v="3XL"/>
    <n v="1"/>
    <n v="239"/>
    <n v="239"/>
  </r>
  <r>
    <s v="23WBLUK03053"/>
    <x v="1"/>
    <s v="005553"/>
    <s v="IMPERMEABILE / TRENCH LUNGHI I"/>
    <x v="1"/>
    <s v="888"/>
    <s v="BLU "/>
    <s v="T01"/>
    <s v="L"/>
    <n v="3"/>
    <n v="189"/>
    <n v="567"/>
  </r>
  <r>
    <s v="23WBLUK03053"/>
    <x v="1"/>
    <s v="005553"/>
    <s v="IMPERMEABILE / TRENCH LUNGHI I"/>
    <x v="1"/>
    <s v="888"/>
    <s v="BLU "/>
    <s v="T01"/>
    <s v="XL"/>
    <n v="1"/>
    <n v="189"/>
    <n v="189"/>
  </r>
  <r>
    <s v="23WBLUK03053"/>
    <x v="1"/>
    <s v="005553"/>
    <s v="IMPERMEABILE / TRENCH LUNGHI I"/>
    <x v="1"/>
    <s v="888"/>
    <s v="BLU "/>
    <s v="T01"/>
    <s v="2XL"/>
    <n v="1"/>
    <n v="189"/>
    <n v="189"/>
  </r>
  <r>
    <s v="23WBLUK03077"/>
    <x v="1"/>
    <s v="006047"/>
    <s v="IMPERMEABILE / TRENCH LUNGHI I"/>
    <x v="1"/>
    <s v="659CH"/>
    <s v="OLIVA SCURO int. BAN"/>
    <s v="T01"/>
    <s v="S"/>
    <n v="1"/>
    <n v="175"/>
    <n v="175"/>
  </r>
  <r>
    <s v="23WBLUK11014"/>
    <x v="1"/>
    <s v="006007"/>
    <s v="IMPERMEABILE / TRENCH LUNGHI N"/>
    <x v="1"/>
    <s v="659"/>
    <s v="OLIVA SCURO "/>
    <s v="T01"/>
    <s v="XL"/>
    <n v="1"/>
    <n v="145"/>
    <n v="145"/>
  </r>
  <r>
    <s v="23WBLUL01246"/>
    <x v="1"/>
    <s v="006665"/>
    <s v="PELLE CAPO SPALLA IMBOTTITO"/>
    <x v="2"/>
    <s v="659"/>
    <s v="OLIVA SCURO "/>
    <s v="T01"/>
    <s v="S"/>
    <n v="1"/>
    <n v="319"/>
    <n v="319"/>
  </r>
  <r>
    <s v="23WBLUL01246"/>
    <x v="1"/>
    <s v="006665"/>
    <s v="PELLE CAPO SPALLA IMBOTTITO"/>
    <x v="2"/>
    <s v="659"/>
    <s v="OLIVA SCURO "/>
    <s v="T01"/>
    <s v="M"/>
    <n v="1"/>
    <n v="319"/>
    <n v="319"/>
  </r>
  <r>
    <s v="23WBLUL01246"/>
    <x v="1"/>
    <s v="006665"/>
    <s v="PELLE CAPO SPALLA IMBOTTITO"/>
    <x v="2"/>
    <s v="659"/>
    <s v="OLIVA SCURO "/>
    <s v="T01"/>
    <s v="L"/>
    <n v="1"/>
    <n v="319"/>
    <n v="319"/>
  </r>
  <r>
    <s v="23WBLUL01246"/>
    <x v="1"/>
    <s v="006665"/>
    <s v="PELLE CAPO SPALLA IMBOTTITO"/>
    <x v="2"/>
    <s v="659"/>
    <s v="OLIVA SCURO "/>
    <s v="T01"/>
    <s v="XL"/>
    <n v="1"/>
    <n v="319"/>
    <n v="319"/>
  </r>
  <r>
    <s v="23WBLUL01246"/>
    <x v="1"/>
    <s v="006665"/>
    <s v="PELLE CAPO SPALLA IMBOTTITO"/>
    <x v="2"/>
    <s v="888"/>
    <s v="BLU "/>
    <s v="T01"/>
    <s v="L"/>
    <n v="1"/>
    <n v="319"/>
    <n v="319"/>
  </r>
  <r>
    <s v="23WBLUL01246"/>
    <x v="1"/>
    <s v="006665"/>
    <s v="PELLE CAPO SPALLA IMBOTTITO"/>
    <x v="2"/>
    <s v="888"/>
    <s v="BLU "/>
    <s v="T01"/>
    <s v="2XL"/>
    <n v="1"/>
    <n v="319"/>
    <n v="319"/>
  </r>
  <r>
    <s v="23WBLUL01246"/>
    <x v="1"/>
    <s v="006665"/>
    <s v="PELLE CAPO SPALLA IMBOTTITO"/>
    <x v="2"/>
    <s v="888"/>
    <s v="BLU "/>
    <s v="T01"/>
    <s v="3XL"/>
    <n v="1"/>
    <n v="319"/>
    <n v="319"/>
  </r>
  <r>
    <s v="23WBLUL01246"/>
    <x v="1"/>
    <s v="006665"/>
    <s v="PELLE CAPO SPALLA IMBOTTITO"/>
    <x v="2"/>
    <s v="999"/>
    <s v="NERO"/>
    <s v="T01"/>
    <s v="S"/>
    <n v="1"/>
    <n v="319"/>
    <n v="319"/>
  </r>
  <r>
    <s v="23WBLUL01246"/>
    <x v="1"/>
    <s v="006665"/>
    <s v="PELLE CAPO SPALLA IMBOTTITO"/>
    <x v="2"/>
    <s v="999"/>
    <s v="NERO"/>
    <s v="T01"/>
    <s v="L"/>
    <n v="3"/>
    <n v="319"/>
    <n v="957"/>
  </r>
  <r>
    <s v="23WBLUL01246"/>
    <x v="1"/>
    <s v="006665"/>
    <s v="PELLE CAPO SPALLA IMBOTTITO"/>
    <x v="2"/>
    <s v="999"/>
    <s v="NERO"/>
    <s v="T01"/>
    <s v="XL"/>
    <n v="1"/>
    <n v="319"/>
    <n v="319"/>
  </r>
  <r>
    <s v="23WBLUL01246"/>
    <x v="1"/>
    <s v="006665"/>
    <s v="PELLE CAPO SPALLA IMBOTTITO"/>
    <x v="2"/>
    <s v="999"/>
    <s v="NERO"/>
    <s v="T01"/>
    <s v="2XL"/>
    <n v="1"/>
    <n v="319"/>
    <n v="319"/>
  </r>
  <r>
    <s v="23WBLUL01246"/>
    <x v="1"/>
    <s v="006665"/>
    <s v="PELLE CAPO SPALLA IMBOTTITO"/>
    <x v="2"/>
    <s v="999"/>
    <s v="NERO"/>
    <s v="T01"/>
    <s v="3XL"/>
    <n v="1"/>
    <n v="319"/>
    <n v="319"/>
  </r>
  <r>
    <s v="23WBLUL01249"/>
    <x v="1"/>
    <s v="006379"/>
    <s v="PELLE CAPO SPALLA IMBOTTITO"/>
    <x v="2"/>
    <s v="598"/>
    <s v="CAFFE' NERO "/>
    <s v="T01"/>
    <s v="L"/>
    <n v="1"/>
    <n v="289"/>
    <n v="289"/>
  </r>
  <r>
    <s v="23WBLUL01252"/>
    <x v="1"/>
    <s v="006664"/>
    <s v="PELLE CAPO SPALLA IMBOTTITO"/>
    <x v="2"/>
    <s v="388"/>
    <s v="MARRONE EMPERADOR"/>
    <s v="T01"/>
    <s v="M"/>
    <n v="3"/>
    <n v="279"/>
    <n v="837"/>
  </r>
  <r>
    <s v="23WBLUL01252"/>
    <x v="1"/>
    <s v="006664"/>
    <s v="PELLE CAPO SPALLA IMBOTTITO"/>
    <x v="2"/>
    <s v="388"/>
    <s v="MARRONE EMPERADOR"/>
    <s v="T01"/>
    <s v="L"/>
    <n v="4"/>
    <n v="279"/>
    <n v="1116"/>
  </r>
  <r>
    <s v="23WBLUL01252"/>
    <x v="1"/>
    <s v="006664"/>
    <s v="PELLE CAPO SPALLA IMBOTTITO"/>
    <x v="2"/>
    <s v="388"/>
    <s v="MARRONE EMPERADOR"/>
    <s v="T01"/>
    <s v="XL"/>
    <n v="2"/>
    <n v="279"/>
    <n v="558"/>
  </r>
  <r>
    <s v="23WBLUL01252"/>
    <x v="1"/>
    <s v="006664"/>
    <s v="PELLE CAPO SPALLA IMBOTTITO"/>
    <x v="2"/>
    <s v="388"/>
    <s v="MARRONE EMPERADOR"/>
    <s v="T01"/>
    <s v="2XL"/>
    <n v="1"/>
    <n v="279"/>
    <n v="279"/>
  </r>
  <r>
    <s v="23WBLUL01252"/>
    <x v="1"/>
    <s v="006664"/>
    <s v="PELLE CAPO SPALLA IMBOTTITO"/>
    <x v="2"/>
    <s v="659"/>
    <s v="OLIVA SCURO "/>
    <s v="T01"/>
    <s v="S"/>
    <n v="1"/>
    <n v="279"/>
    <n v="279"/>
  </r>
  <r>
    <s v="23WBLUL01252"/>
    <x v="1"/>
    <s v="006664"/>
    <s v="PELLE CAPO SPALLA IMBOTTITO"/>
    <x v="2"/>
    <s v="659"/>
    <s v="OLIVA SCURO "/>
    <s v="T01"/>
    <s v="M"/>
    <n v="2"/>
    <n v="279"/>
    <n v="558"/>
  </r>
  <r>
    <s v="23WBLUL01252"/>
    <x v="1"/>
    <s v="006664"/>
    <s v="PELLE CAPO SPALLA IMBOTTITO"/>
    <x v="2"/>
    <s v="659"/>
    <s v="OLIVA SCURO "/>
    <s v="T01"/>
    <s v="L"/>
    <n v="3"/>
    <n v="279"/>
    <n v="837"/>
  </r>
  <r>
    <s v="23WBLUL01252"/>
    <x v="1"/>
    <s v="006664"/>
    <s v="PELLE CAPO SPALLA IMBOTTITO"/>
    <x v="2"/>
    <s v="659"/>
    <s v="OLIVA SCURO "/>
    <s v="T01"/>
    <s v="2XL"/>
    <n v="2"/>
    <n v="279"/>
    <n v="558"/>
  </r>
  <r>
    <s v="23WBLUL01252"/>
    <x v="1"/>
    <s v="006664"/>
    <s v="PELLE CAPO SPALLA IMBOTTITO"/>
    <x v="2"/>
    <s v="659"/>
    <s v="OLIVA SCURO "/>
    <s v="T01"/>
    <s v="3XL"/>
    <n v="2"/>
    <n v="279"/>
    <n v="558"/>
  </r>
  <r>
    <s v="23WBLUL01252"/>
    <x v="1"/>
    <s v="006664"/>
    <s v="PELLE CAPO SPALLA IMBOTTITO"/>
    <x v="2"/>
    <s v="999"/>
    <s v="NERO"/>
    <s v="T01"/>
    <s v="S"/>
    <n v="1"/>
    <n v="279"/>
    <n v="279"/>
  </r>
  <r>
    <s v="23WBLUL01252"/>
    <x v="1"/>
    <s v="006664"/>
    <s v="PELLE CAPO SPALLA IMBOTTITO"/>
    <x v="2"/>
    <s v="999"/>
    <s v="NERO"/>
    <s v="T01"/>
    <s v="M"/>
    <n v="1"/>
    <n v="279"/>
    <n v="279"/>
  </r>
  <r>
    <s v="23WBLUL01252"/>
    <x v="1"/>
    <s v="006664"/>
    <s v="PELLE CAPO SPALLA IMBOTTITO"/>
    <x v="2"/>
    <s v="999"/>
    <s v="NERO"/>
    <s v="T01"/>
    <s v="L"/>
    <n v="2"/>
    <n v="279"/>
    <n v="558"/>
  </r>
  <r>
    <s v="23WBLUL01252"/>
    <x v="1"/>
    <s v="006664"/>
    <s v="PELLE CAPO SPALLA IMBOTTITO"/>
    <x v="2"/>
    <s v="999"/>
    <s v="NERO"/>
    <s v="T01"/>
    <s v="2XL"/>
    <n v="1"/>
    <n v="279"/>
    <n v="279"/>
  </r>
  <r>
    <s v="23WBLUL01252"/>
    <x v="1"/>
    <s v="006664"/>
    <s v="PELLE CAPO SPALLA IMBOTTITO"/>
    <x v="2"/>
    <s v="999"/>
    <s v="NERO"/>
    <s v="T01"/>
    <s v="3XL"/>
    <n v="1"/>
    <n v="279"/>
    <n v="279"/>
  </r>
  <r>
    <s v="23WBLUL01254"/>
    <x v="1"/>
    <s v="006665"/>
    <s v="PELLE CAPO SPALLA IMBOTTITO"/>
    <x v="2"/>
    <s v="999"/>
    <s v="NERO"/>
    <s v="T01"/>
    <s v="M"/>
    <n v="1"/>
    <n v="319"/>
    <n v="319"/>
  </r>
  <r>
    <s v="23WBLUL01254"/>
    <x v="1"/>
    <s v="006665"/>
    <s v="PELLE CAPO SPALLA IMBOTTITO"/>
    <x v="2"/>
    <s v="999"/>
    <s v="NERO"/>
    <s v="T01"/>
    <s v="L"/>
    <n v="2"/>
    <n v="319"/>
    <n v="638"/>
  </r>
  <r>
    <s v="23WBLUL01254"/>
    <x v="1"/>
    <s v="006665"/>
    <s v="PELLE CAPO SPALLA IMBOTTITO"/>
    <x v="2"/>
    <s v="999"/>
    <s v="NERO"/>
    <s v="T01"/>
    <s v="XL"/>
    <n v="1"/>
    <n v="319"/>
    <n v="319"/>
  </r>
  <r>
    <s v="23WBLUL01254"/>
    <x v="1"/>
    <s v="006665"/>
    <s v="PELLE CAPO SPALLA IMBOTTITO"/>
    <x v="2"/>
    <s v="999"/>
    <s v="NERO"/>
    <s v="T01"/>
    <s v="2XL"/>
    <n v="1"/>
    <n v="319"/>
    <n v="319"/>
  </r>
  <r>
    <s v="23WBLUL01260"/>
    <x v="1"/>
    <s v="006403"/>
    <s v="PELLE CAPO SPALLA IMBOTTITO"/>
    <x v="2"/>
    <s v="351"/>
    <s v="BASSOTTO "/>
    <s v="T01"/>
    <s v="S"/>
    <n v="1"/>
    <n v="599"/>
    <n v="599"/>
  </r>
  <r>
    <s v="23WBLUL01260"/>
    <x v="1"/>
    <s v="006403"/>
    <s v="PELLE CAPO SPALLA IMBOTTITO"/>
    <x v="2"/>
    <s v="351"/>
    <s v="BASSOTTO "/>
    <s v="T01"/>
    <s v="M"/>
    <n v="6"/>
    <n v="599"/>
    <n v="3594"/>
  </r>
  <r>
    <s v="23WBLUL01260"/>
    <x v="1"/>
    <s v="006403"/>
    <s v="PELLE CAPO SPALLA IMBOTTITO"/>
    <x v="2"/>
    <s v="351"/>
    <s v="BASSOTTO "/>
    <s v="T01"/>
    <s v="L"/>
    <n v="4"/>
    <n v="599"/>
    <n v="2396"/>
  </r>
  <r>
    <s v="23WBLUL01260"/>
    <x v="1"/>
    <s v="006403"/>
    <s v="PELLE CAPO SPALLA IMBOTTITO"/>
    <x v="2"/>
    <s v="351"/>
    <s v="BASSOTTO "/>
    <s v="T01"/>
    <s v="XL"/>
    <n v="4"/>
    <n v="599"/>
    <n v="2396"/>
  </r>
  <r>
    <s v="23WBLUL01260"/>
    <x v="1"/>
    <s v="006403"/>
    <s v="PELLE CAPO SPALLA IMBOTTITO"/>
    <x v="2"/>
    <s v="351"/>
    <s v="BASSOTTO "/>
    <s v="T01"/>
    <s v="2XL"/>
    <n v="4"/>
    <n v="599"/>
    <n v="2396"/>
  </r>
  <r>
    <s v="23WBLUL01260"/>
    <x v="1"/>
    <s v="006403"/>
    <s v="PELLE CAPO SPALLA IMBOTTITO"/>
    <x v="2"/>
    <s v="351"/>
    <s v="BASSOTTO "/>
    <s v="T01"/>
    <s v="3XL"/>
    <n v="1"/>
    <n v="599"/>
    <n v="599"/>
  </r>
  <r>
    <s v="23WBLUL01261"/>
    <x v="1"/>
    <s v="006668"/>
    <s v="PELLE CAPO SPALLA IMBOTTITO"/>
    <x v="2"/>
    <s v="390"/>
    <s v="JAVA MARRONE"/>
    <s v="T01"/>
    <s v="M"/>
    <n v="2"/>
    <n v="469"/>
    <n v="938"/>
  </r>
  <r>
    <s v="23WBLUL01261"/>
    <x v="1"/>
    <s v="006668"/>
    <s v="PELLE CAPO SPALLA IMBOTTITO"/>
    <x v="2"/>
    <s v="390"/>
    <s v="JAVA MARRONE"/>
    <s v="T01"/>
    <s v="L"/>
    <n v="1"/>
    <n v="469"/>
    <n v="469"/>
  </r>
  <r>
    <s v="23WBLUL01261"/>
    <x v="1"/>
    <s v="006668"/>
    <s v="PELLE CAPO SPALLA IMBOTTITO"/>
    <x v="2"/>
    <s v="999"/>
    <s v="NERO"/>
    <s v="T01"/>
    <s v="L"/>
    <n v="1"/>
    <n v="469"/>
    <n v="469"/>
  </r>
  <r>
    <s v="23WBLUL01261"/>
    <x v="1"/>
    <s v="006668"/>
    <s v="PELLE CAPO SPALLA IMBOTTITO"/>
    <x v="2"/>
    <s v="999"/>
    <s v="NERO"/>
    <s v="T01"/>
    <s v="XL"/>
    <n v="1"/>
    <n v="469"/>
    <n v="469"/>
  </r>
  <r>
    <s v="23WBLUL01261"/>
    <x v="1"/>
    <s v="006668"/>
    <s v="PELLE CAPO SPALLA IMBOTTITO"/>
    <x v="2"/>
    <s v="999"/>
    <s v="NERO"/>
    <s v="T01"/>
    <s v="2XL"/>
    <n v="1"/>
    <n v="469"/>
    <n v="469"/>
  </r>
  <r>
    <s v="23WBLUL01263"/>
    <x v="1"/>
    <s v="006667"/>
    <s v="PELLE CAPO SPALLA IMBOTTITO"/>
    <x v="2"/>
    <s v="350"/>
    <s v="FUNGO PORCINO "/>
    <s v="T01"/>
    <s v="M"/>
    <n v="1"/>
    <n v="399"/>
    <n v="399"/>
  </r>
  <r>
    <s v="23WBLUL01263"/>
    <x v="1"/>
    <s v="006667"/>
    <s v="PELLE CAPO SPALLA IMBOTTITO"/>
    <x v="2"/>
    <s v="350"/>
    <s v="FUNGO PORCINO "/>
    <s v="T01"/>
    <s v="L"/>
    <n v="1"/>
    <n v="399"/>
    <n v="399"/>
  </r>
  <r>
    <s v="23WBLUL01263"/>
    <x v="1"/>
    <s v="006667"/>
    <s v="PELLE CAPO SPALLA IMBOTTITO"/>
    <x v="2"/>
    <s v="659"/>
    <s v="OLIVA SCURO "/>
    <s v="T01"/>
    <s v="S"/>
    <n v="3"/>
    <n v="399"/>
    <n v="1197"/>
  </r>
  <r>
    <s v="23WBLUL01263"/>
    <x v="1"/>
    <s v="006667"/>
    <s v="PELLE CAPO SPALLA IMBOTTITO"/>
    <x v="2"/>
    <s v="659"/>
    <s v="OLIVA SCURO "/>
    <s v="T01"/>
    <s v="M"/>
    <n v="6"/>
    <n v="399"/>
    <n v="2394"/>
  </r>
  <r>
    <s v="23WBLUL01263"/>
    <x v="1"/>
    <s v="006667"/>
    <s v="PELLE CAPO SPALLA IMBOTTITO"/>
    <x v="2"/>
    <s v="659"/>
    <s v="OLIVA SCURO "/>
    <s v="T01"/>
    <s v="L"/>
    <n v="7"/>
    <n v="399"/>
    <n v="2793"/>
  </r>
  <r>
    <s v="23WBLUL01263"/>
    <x v="1"/>
    <s v="006667"/>
    <s v="PELLE CAPO SPALLA IMBOTTITO"/>
    <x v="2"/>
    <s v="659"/>
    <s v="OLIVA SCURO "/>
    <s v="T01"/>
    <s v="XL"/>
    <n v="6"/>
    <n v="399"/>
    <n v="2394"/>
  </r>
  <r>
    <s v="23WBLUL01263"/>
    <x v="1"/>
    <s v="006667"/>
    <s v="PELLE CAPO SPALLA IMBOTTITO"/>
    <x v="2"/>
    <s v="659"/>
    <s v="OLIVA SCURO "/>
    <s v="T01"/>
    <s v="2XL"/>
    <n v="5"/>
    <n v="399"/>
    <n v="1995"/>
  </r>
  <r>
    <s v="23WBLUL01263"/>
    <x v="1"/>
    <s v="006667"/>
    <s v="PELLE CAPO SPALLA IMBOTTITO"/>
    <x v="2"/>
    <s v="659"/>
    <s v="OLIVA SCURO "/>
    <s v="T01"/>
    <s v="3XL"/>
    <n v="2"/>
    <n v="399"/>
    <n v="798"/>
  </r>
  <r>
    <s v="23WBLUL01263"/>
    <x v="1"/>
    <s v="006667"/>
    <s v="PELLE CAPO SPALLA IMBOTTITO"/>
    <x v="2"/>
    <s v="999"/>
    <s v="NERO"/>
    <s v="T01"/>
    <s v="S"/>
    <n v="3"/>
    <n v="399"/>
    <n v="1197"/>
  </r>
  <r>
    <s v="23WBLUL01263"/>
    <x v="1"/>
    <s v="006667"/>
    <s v="PELLE CAPO SPALLA IMBOTTITO"/>
    <x v="2"/>
    <s v="999"/>
    <s v="NERO"/>
    <s v="T01"/>
    <s v="M"/>
    <n v="3"/>
    <n v="399"/>
    <n v="1197"/>
  </r>
  <r>
    <s v="23WBLUL01263"/>
    <x v="1"/>
    <s v="006667"/>
    <s v="PELLE CAPO SPALLA IMBOTTITO"/>
    <x v="2"/>
    <s v="999"/>
    <s v="NERO"/>
    <s v="T01"/>
    <s v="L"/>
    <n v="3"/>
    <n v="399"/>
    <n v="1197"/>
  </r>
  <r>
    <s v="23WBLUL01263"/>
    <x v="1"/>
    <s v="006667"/>
    <s v="PELLE CAPO SPALLA IMBOTTITO"/>
    <x v="2"/>
    <s v="999"/>
    <s v="NERO"/>
    <s v="T01"/>
    <s v="XL"/>
    <n v="2"/>
    <n v="399"/>
    <n v="798"/>
  </r>
  <r>
    <s v="23WBLUL01263"/>
    <x v="1"/>
    <s v="006667"/>
    <s v="PELLE CAPO SPALLA IMBOTTITO"/>
    <x v="2"/>
    <s v="999"/>
    <s v="NERO"/>
    <s v="T01"/>
    <s v="2XL"/>
    <n v="4"/>
    <n v="399"/>
    <n v="1596"/>
  </r>
  <r>
    <s v="23WBLUL01263"/>
    <x v="1"/>
    <s v="006667"/>
    <s v="PELLE CAPO SPALLA IMBOTTITO"/>
    <x v="2"/>
    <s v="999"/>
    <s v="NERO"/>
    <s v="T01"/>
    <s v="3XL"/>
    <n v="2"/>
    <n v="399"/>
    <n v="798"/>
  </r>
  <r>
    <s v="23WBLUL01265"/>
    <x v="1"/>
    <s v="006662"/>
    <s v="PELLE CAPO SPALLA IMBOTTITO"/>
    <x v="2"/>
    <s v="386"/>
    <s v="CAFFE' TOSTATO"/>
    <s v="T01"/>
    <s v="S"/>
    <n v="3"/>
    <n v="279"/>
    <n v="837"/>
  </r>
  <r>
    <s v="23WBLUL01265"/>
    <x v="1"/>
    <s v="006662"/>
    <s v="PELLE CAPO SPALLA IMBOTTITO"/>
    <x v="2"/>
    <s v="386"/>
    <s v="CAFFE' TOSTATO"/>
    <s v="T01"/>
    <s v="M"/>
    <n v="3"/>
    <n v="279"/>
    <n v="837"/>
  </r>
  <r>
    <s v="23WBLUL01265"/>
    <x v="1"/>
    <s v="006662"/>
    <s v="PELLE CAPO SPALLA IMBOTTITO"/>
    <x v="2"/>
    <s v="386"/>
    <s v="CAFFE' TOSTATO"/>
    <s v="T01"/>
    <s v="L"/>
    <n v="1"/>
    <n v="279"/>
    <n v="279"/>
  </r>
  <r>
    <s v="23WBLUL01265"/>
    <x v="1"/>
    <s v="006662"/>
    <s v="PELLE CAPO SPALLA IMBOTTITO"/>
    <x v="2"/>
    <s v="386"/>
    <s v="CAFFE' TOSTATO"/>
    <s v="T01"/>
    <s v="XL"/>
    <n v="3"/>
    <n v="279"/>
    <n v="837"/>
  </r>
  <r>
    <s v="23WBLUL01265"/>
    <x v="1"/>
    <s v="006662"/>
    <s v="PELLE CAPO SPALLA IMBOTTITO"/>
    <x v="2"/>
    <s v="386"/>
    <s v="CAFFE' TOSTATO"/>
    <s v="T01"/>
    <s v="2XL"/>
    <n v="2"/>
    <n v="279"/>
    <n v="558"/>
  </r>
  <r>
    <s v="23WBLUL01265"/>
    <x v="1"/>
    <s v="006662"/>
    <s v="PELLE CAPO SPALLA IMBOTTITO"/>
    <x v="2"/>
    <s v="386"/>
    <s v="CAFFE' TOSTATO"/>
    <s v="T01"/>
    <s v="3XL"/>
    <n v="2"/>
    <n v="279"/>
    <n v="558"/>
  </r>
  <r>
    <s v="23WBLUL01265"/>
    <x v="1"/>
    <s v="006662"/>
    <s v="PELLE CAPO SPALLA IMBOTTITO"/>
    <x v="2"/>
    <s v="659"/>
    <s v="OLIVA SCURO "/>
    <s v="T01"/>
    <s v="S"/>
    <n v="1"/>
    <n v="279"/>
    <n v="279"/>
  </r>
  <r>
    <s v="23WBLUL01265"/>
    <x v="1"/>
    <s v="006662"/>
    <s v="PELLE CAPO SPALLA IMBOTTITO"/>
    <x v="2"/>
    <s v="659"/>
    <s v="OLIVA SCURO "/>
    <s v="T01"/>
    <s v="M"/>
    <n v="1"/>
    <n v="279"/>
    <n v="279"/>
  </r>
  <r>
    <s v="23WBLUL01265"/>
    <x v="1"/>
    <s v="006662"/>
    <s v="PELLE CAPO SPALLA IMBOTTITO"/>
    <x v="2"/>
    <s v="659"/>
    <s v="OLIVA SCURO "/>
    <s v="T01"/>
    <s v="L"/>
    <n v="1"/>
    <n v="279"/>
    <n v="279"/>
  </r>
  <r>
    <s v="23WBLUL01265"/>
    <x v="1"/>
    <s v="006662"/>
    <s v="PELLE CAPO SPALLA IMBOTTITO"/>
    <x v="2"/>
    <s v="659"/>
    <s v="OLIVA SCURO "/>
    <s v="T01"/>
    <s v="2XL"/>
    <n v="1"/>
    <n v="279"/>
    <n v="279"/>
  </r>
  <r>
    <s v="23WBLUL01265"/>
    <x v="1"/>
    <s v="006662"/>
    <s v="PELLE CAPO SPALLA IMBOTTITO"/>
    <x v="2"/>
    <s v="999"/>
    <s v="NERO"/>
    <s v="T01"/>
    <s v="S"/>
    <n v="2"/>
    <n v="279"/>
    <n v="558"/>
  </r>
  <r>
    <s v="23WBLUL01265"/>
    <x v="1"/>
    <s v="006662"/>
    <s v="PELLE CAPO SPALLA IMBOTTITO"/>
    <x v="2"/>
    <s v="999"/>
    <s v="NERO"/>
    <s v="T01"/>
    <s v="M"/>
    <n v="3"/>
    <n v="279"/>
    <n v="837"/>
  </r>
  <r>
    <s v="23WBLUL01265"/>
    <x v="1"/>
    <s v="006662"/>
    <s v="PELLE CAPO SPALLA IMBOTTITO"/>
    <x v="2"/>
    <s v="999"/>
    <s v="NERO"/>
    <s v="T01"/>
    <s v="L"/>
    <n v="1"/>
    <n v="279"/>
    <n v="279"/>
  </r>
  <r>
    <s v="23WBLUL01265"/>
    <x v="1"/>
    <s v="006662"/>
    <s v="PELLE CAPO SPALLA IMBOTTITO"/>
    <x v="2"/>
    <s v="999"/>
    <s v="NERO"/>
    <s v="T01"/>
    <s v="XL"/>
    <n v="2"/>
    <n v="279"/>
    <n v="558"/>
  </r>
  <r>
    <s v="23WBLUL01265"/>
    <x v="1"/>
    <s v="006662"/>
    <s v="PELLE CAPO SPALLA IMBOTTITO"/>
    <x v="2"/>
    <s v="999"/>
    <s v="NERO"/>
    <s v="T01"/>
    <s v="2XL"/>
    <n v="3"/>
    <n v="279"/>
    <n v="837"/>
  </r>
  <r>
    <s v="23WBLUL01265"/>
    <x v="1"/>
    <s v="006662"/>
    <s v="PELLE CAPO SPALLA IMBOTTITO"/>
    <x v="2"/>
    <s v="999"/>
    <s v="NERO"/>
    <s v="T01"/>
    <s v="3XL"/>
    <n v="2"/>
    <n v="279"/>
    <n v="558"/>
  </r>
  <r>
    <s v="23WBLUL01267"/>
    <x v="1"/>
    <s v="006663"/>
    <s v="PELLE CAPO SPALLA IMBOTTITO"/>
    <x v="2"/>
    <s v="390"/>
    <s v="JAVA MARRONE"/>
    <s v="T01"/>
    <s v="M"/>
    <n v="3"/>
    <n v="309"/>
    <n v="927"/>
  </r>
  <r>
    <s v="23WBLUL01267"/>
    <x v="1"/>
    <s v="006663"/>
    <s v="PELLE CAPO SPALLA IMBOTTITO"/>
    <x v="2"/>
    <s v="390"/>
    <s v="JAVA MARRONE"/>
    <s v="T01"/>
    <s v="L"/>
    <n v="2"/>
    <n v="309"/>
    <n v="618"/>
  </r>
  <r>
    <s v="23WBLUL01267"/>
    <x v="1"/>
    <s v="006663"/>
    <s v="PELLE CAPO SPALLA IMBOTTITO"/>
    <x v="2"/>
    <s v="390"/>
    <s v="JAVA MARRONE"/>
    <s v="T01"/>
    <s v="XL"/>
    <n v="2"/>
    <n v="309"/>
    <n v="618"/>
  </r>
  <r>
    <s v="23WBLUL01267"/>
    <x v="1"/>
    <s v="006663"/>
    <s v="PELLE CAPO SPALLA IMBOTTITO"/>
    <x v="2"/>
    <s v="390"/>
    <s v="JAVA MARRONE"/>
    <s v="T01"/>
    <s v="2XL"/>
    <n v="1"/>
    <n v="309"/>
    <n v="309"/>
  </r>
  <r>
    <s v="23WBLUL01267"/>
    <x v="1"/>
    <s v="006663"/>
    <s v="PELLE CAPO SPALLA IMBOTTITO"/>
    <x v="2"/>
    <s v="999"/>
    <s v="NERO"/>
    <s v="T01"/>
    <s v="S"/>
    <n v="1"/>
    <n v="309"/>
    <n v="309"/>
  </r>
  <r>
    <s v="23WBLUL01267"/>
    <x v="1"/>
    <s v="006663"/>
    <s v="PELLE CAPO SPALLA IMBOTTITO"/>
    <x v="2"/>
    <s v="999"/>
    <s v="NERO"/>
    <s v="T01"/>
    <s v="M"/>
    <n v="3"/>
    <n v="309"/>
    <n v="927"/>
  </r>
  <r>
    <s v="23WBLUL01267"/>
    <x v="1"/>
    <s v="006663"/>
    <s v="PELLE CAPO SPALLA IMBOTTITO"/>
    <x v="2"/>
    <s v="999"/>
    <s v="NERO"/>
    <s v="T01"/>
    <s v="L"/>
    <n v="1"/>
    <n v="309"/>
    <n v="309"/>
  </r>
  <r>
    <s v="23WBLUL01267"/>
    <x v="1"/>
    <s v="006663"/>
    <s v="PELLE CAPO SPALLA IMBOTTITO"/>
    <x v="2"/>
    <s v="999"/>
    <s v="NERO"/>
    <s v="T01"/>
    <s v="XL"/>
    <n v="2"/>
    <n v="309"/>
    <n v="618"/>
  </r>
  <r>
    <s v="23WBLUL01267"/>
    <x v="1"/>
    <s v="006663"/>
    <s v="PELLE CAPO SPALLA IMBOTTITO"/>
    <x v="2"/>
    <s v="999"/>
    <s v="NERO"/>
    <s v="T01"/>
    <s v="2XL"/>
    <n v="1"/>
    <n v="309"/>
    <n v="309"/>
  </r>
  <r>
    <s v="23WBLUL01268"/>
    <x v="1"/>
    <s v="006662"/>
    <s v="PELLE CAPO SPALLA IMBOTTITO"/>
    <x v="2"/>
    <s v="386"/>
    <s v="CAFFE' TOSTATO"/>
    <s v="T01"/>
    <s v="XL"/>
    <n v="1"/>
    <n v="275"/>
    <n v="275"/>
  </r>
  <r>
    <s v="23WBLUL01318"/>
    <x v="1"/>
    <s v="006673"/>
    <s v="PELLE CAPO SPALLA IMBOTTITO"/>
    <x v="2"/>
    <s v="390"/>
    <s v="JAVA MARRONE"/>
    <s v="T01"/>
    <s v="S"/>
    <n v="1"/>
    <n v="289"/>
    <n v="289"/>
  </r>
  <r>
    <s v="23WBLUL01318"/>
    <x v="1"/>
    <s v="006673"/>
    <s v="PELLE CAPO SPALLA IMBOTTITO"/>
    <x v="2"/>
    <s v="390"/>
    <s v="JAVA MARRONE"/>
    <s v="T01"/>
    <s v="M"/>
    <n v="2"/>
    <n v="289"/>
    <n v="578"/>
  </r>
  <r>
    <s v="23WBLUL01318"/>
    <x v="1"/>
    <s v="006673"/>
    <s v="PELLE CAPO SPALLA IMBOTTITO"/>
    <x v="2"/>
    <s v="390"/>
    <s v="JAVA MARRONE"/>
    <s v="T01"/>
    <s v="XL"/>
    <n v="2"/>
    <n v="289"/>
    <n v="578"/>
  </r>
  <r>
    <s v="23WBLUL01318"/>
    <x v="1"/>
    <s v="006673"/>
    <s v="PELLE CAPO SPALLA IMBOTTITO"/>
    <x v="2"/>
    <s v="390"/>
    <s v="JAVA MARRONE"/>
    <s v="T01"/>
    <s v="2XL"/>
    <n v="4"/>
    <n v="289"/>
    <n v="1156"/>
  </r>
  <r>
    <s v="23WBLUL01318"/>
    <x v="1"/>
    <s v="006673"/>
    <s v="PELLE CAPO SPALLA IMBOTTITO"/>
    <x v="2"/>
    <s v="390"/>
    <s v="JAVA MARRONE"/>
    <s v="T01"/>
    <s v="3XL"/>
    <n v="2"/>
    <n v="289"/>
    <n v="578"/>
  </r>
  <r>
    <s v="23WBLUL01318"/>
    <x v="1"/>
    <s v="006673"/>
    <s v="PELLE CAPO SPALLA IMBOTTITO"/>
    <x v="2"/>
    <s v="999"/>
    <s v="NERO"/>
    <s v="T01"/>
    <s v="S"/>
    <n v="1"/>
    <n v="289"/>
    <n v="289"/>
  </r>
  <r>
    <s v="23WBLUL01318"/>
    <x v="1"/>
    <s v="006673"/>
    <s v="PELLE CAPO SPALLA IMBOTTITO"/>
    <x v="2"/>
    <s v="999"/>
    <s v="NERO"/>
    <s v="T01"/>
    <s v="M"/>
    <n v="2"/>
    <n v="289"/>
    <n v="578"/>
  </r>
  <r>
    <s v="23WBLUL01318"/>
    <x v="1"/>
    <s v="006673"/>
    <s v="PELLE CAPO SPALLA IMBOTTITO"/>
    <x v="2"/>
    <s v="999"/>
    <s v="NERO"/>
    <s v="T01"/>
    <s v="L"/>
    <n v="1"/>
    <n v="289"/>
    <n v="289"/>
  </r>
  <r>
    <s v="23WBLUL01318"/>
    <x v="1"/>
    <s v="006673"/>
    <s v="PELLE CAPO SPALLA IMBOTTITO"/>
    <x v="2"/>
    <s v="999"/>
    <s v="NERO"/>
    <s v="T01"/>
    <s v="XL"/>
    <n v="1"/>
    <n v="289"/>
    <n v="289"/>
  </r>
  <r>
    <s v="23WBLUL01318"/>
    <x v="1"/>
    <s v="006673"/>
    <s v="PELLE CAPO SPALLA IMBOTTITO"/>
    <x v="2"/>
    <s v="999"/>
    <s v="NERO"/>
    <s v="T01"/>
    <s v="2XL"/>
    <n v="2"/>
    <n v="289"/>
    <n v="578"/>
  </r>
  <r>
    <s v="23WBLUL01318"/>
    <x v="1"/>
    <s v="006673"/>
    <s v="PELLE CAPO SPALLA IMBOTTITO"/>
    <x v="2"/>
    <s v="999"/>
    <s v="NERO"/>
    <s v="T01"/>
    <s v="3XL"/>
    <n v="1"/>
    <n v="289"/>
    <n v="289"/>
  </r>
  <r>
    <s v="23WBLUL01541"/>
    <x v="1"/>
    <s v="006730"/>
    <s v="PELLE CAPO SPALLA IMBOTTITO"/>
    <x v="2"/>
    <s v="594"/>
    <s v="MARRON GLACE' "/>
    <s v="T01"/>
    <s v="M"/>
    <n v="1"/>
    <n v="315"/>
    <n v="315"/>
  </r>
  <r>
    <s v="23WBLUL01541"/>
    <x v="1"/>
    <s v="006730"/>
    <s v="PELLE CAPO SPALLA IMBOTTITO"/>
    <x v="2"/>
    <s v="594"/>
    <s v="MARRON GLACE' "/>
    <s v="T01"/>
    <s v="L"/>
    <n v="2"/>
    <n v="315"/>
    <n v="630"/>
  </r>
  <r>
    <s v="23WBLUL01541"/>
    <x v="1"/>
    <s v="006730"/>
    <s v="PELLE CAPO SPALLA IMBOTTITO"/>
    <x v="2"/>
    <s v="594"/>
    <s v="MARRON GLACE' "/>
    <s v="T01"/>
    <s v="XL"/>
    <n v="2"/>
    <n v="315"/>
    <n v="630"/>
  </r>
  <r>
    <s v="23WBLUL01541"/>
    <x v="1"/>
    <s v="006730"/>
    <s v="PELLE CAPO SPALLA IMBOTTITO"/>
    <x v="2"/>
    <s v="999"/>
    <s v="NERO"/>
    <s v="T01"/>
    <s v="M"/>
    <n v="1"/>
    <n v="315"/>
    <n v="315"/>
  </r>
  <r>
    <s v="23WBLUM01313"/>
    <x v="1"/>
    <s v="006088"/>
    <s v="MAGLIERIA GIROCOLLO"/>
    <x v="3"/>
    <s v="112"/>
    <s v="FARINA TAPIOCA "/>
    <s v="T01"/>
    <s v="M"/>
    <n v="1"/>
    <n v="59"/>
    <n v="59"/>
  </r>
  <r>
    <s v="23WBLUM01314"/>
    <x v="1"/>
    <s v="005794"/>
    <s v="MAGLIERIA GIROCOLLO"/>
    <x v="3"/>
    <s v="952"/>
    <s v="GRIGIO FERRO"/>
    <s v="T01"/>
    <s v="L"/>
    <n v="1"/>
    <n v="65"/>
    <n v="65"/>
  </r>
  <r>
    <s v="23WBLUM01314"/>
    <x v="1"/>
    <s v="005794"/>
    <s v="MAGLIERIA GIROCOLLO"/>
    <x v="3"/>
    <s v="952"/>
    <s v="GRIGIO FERRO"/>
    <s v="T01"/>
    <s v="XL"/>
    <n v="1"/>
    <n v="65"/>
    <n v="65"/>
  </r>
  <r>
    <s v="23WBLUM08189"/>
    <x v="1"/>
    <s v="006645"/>
    <s v="MAGLIERIA MAGLIA APERTA"/>
    <x v="3"/>
    <s v="999"/>
    <s v="NERO"/>
    <s v="T01"/>
    <s v="L"/>
    <n v="1"/>
    <n v="56"/>
    <n v="56"/>
  </r>
  <r>
    <s v="23WBLUM10306"/>
    <x v="1"/>
    <s v="006461"/>
    <s v="MAGLIERIA COLLO ALTO"/>
    <x v="3"/>
    <s v="112"/>
    <s v="FARINA TAPIOCA "/>
    <s v="T01"/>
    <s v="L"/>
    <n v="1"/>
    <n v="59"/>
    <n v="59"/>
  </r>
  <r>
    <s v="23WBLUM10306"/>
    <x v="1"/>
    <s v="006461"/>
    <s v="MAGLIERIA COLLO ALTO"/>
    <x v="3"/>
    <s v="112"/>
    <s v="FARINA TAPIOCA "/>
    <s v="T01"/>
    <s v="XL"/>
    <n v="1"/>
    <n v="59"/>
    <n v="59"/>
  </r>
  <r>
    <s v="23WBLUM10306"/>
    <x v="1"/>
    <s v="006461"/>
    <s v="MAGLIERIA COLLO ALTO"/>
    <x v="3"/>
    <s v="112"/>
    <s v="FARINA TAPIOCA "/>
    <s v="T01"/>
    <s v="2XL"/>
    <n v="1"/>
    <n v="59"/>
    <n v="59"/>
  </r>
  <r>
    <s v="23WBLUM10306"/>
    <x v="1"/>
    <s v="006461"/>
    <s v="MAGLIERIA COLLO ALTO"/>
    <x v="3"/>
    <s v="888"/>
    <s v="BLU "/>
    <s v="T01"/>
    <s v="M"/>
    <n v="1"/>
    <n v="59"/>
    <n v="59"/>
  </r>
  <r>
    <s v="23WBLUM10306"/>
    <x v="1"/>
    <s v="006461"/>
    <s v="MAGLIERIA COLLO ALTO"/>
    <x v="3"/>
    <s v="888"/>
    <s v="BLU "/>
    <s v="T01"/>
    <s v="L"/>
    <n v="1"/>
    <n v="59"/>
    <n v="59"/>
  </r>
  <r>
    <s v="23WBLUM10306"/>
    <x v="1"/>
    <s v="006461"/>
    <s v="MAGLIERIA COLLO ALTO"/>
    <x v="3"/>
    <s v="888"/>
    <s v="BLU "/>
    <s v="T01"/>
    <s v="XL"/>
    <n v="1"/>
    <n v="59"/>
    <n v="59"/>
  </r>
  <r>
    <s v="23WBLUM10306"/>
    <x v="1"/>
    <s v="006461"/>
    <s v="MAGLIERIA COLLO ALTO"/>
    <x v="3"/>
    <s v="999"/>
    <s v="NERO"/>
    <s v="T01"/>
    <s v="XL"/>
    <n v="1"/>
    <n v="59"/>
    <n v="59"/>
  </r>
  <r>
    <s v="23WBLUM10310"/>
    <x v="1"/>
    <s v="006088"/>
    <s v="MAGLIERIA COLLO ALTO"/>
    <x v="3"/>
    <s v="112"/>
    <s v="FARINA TAPIOCA "/>
    <s v="T01"/>
    <s v="M"/>
    <n v="1"/>
    <n v="69"/>
    <n v="69"/>
  </r>
  <r>
    <s v="23WBLUM10310"/>
    <x v="1"/>
    <s v="006088"/>
    <s v="MAGLIERIA COLLO ALTO"/>
    <x v="3"/>
    <s v="112"/>
    <s v="FARINA TAPIOCA "/>
    <s v="T01"/>
    <s v="XL"/>
    <n v="1"/>
    <n v="69"/>
    <n v="69"/>
  </r>
  <r>
    <s v="23WBLUM10310"/>
    <x v="1"/>
    <s v="006088"/>
    <s v="MAGLIERIA COLLO ALTO"/>
    <x v="3"/>
    <s v="112"/>
    <s v="FARINA TAPIOCA "/>
    <s v="T01"/>
    <s v="2XL"/>
    <n v="1"/>
    <n v="69"/>
    <n v="69"/>
  </r>
  <r>
    <s v="23WBLUM10310"/>
    <x v="1"/>
    <s v="006088"/>
    <s v="MAGLIERIA COLLO ALTO"/>
    <x v="3"/>
    <s v="888"/>
    <s v="BLU "/>
    <s v="T01"/>
    <s v="2XL"/>
    <n v="1"/>
    <n v="69"/>
    <n v="69"/>
  </r>
  <r>
    <s v="23WBLUX02080"/>
    <x v="1"/>
    <s v="006100"/>
    <s v="SMANICATI IMBOTTITO OVATTA"/>
    <x v="5"/>
    <s v="999"/>
    <s v="NERO"/>
    <s v="T01"/>
    <s v="L"/>
    <n v="1"/>
    <n v="72"/>
    <n v="72"/>
  </r>
  <r>
    <s v="23WBLUX02085"/>
    <x v="1"/>
    <s v="005958"/>
    <s v="SMANICATI IMBOTTITO OVATTA"/>
    <x v="5"/>
    <s v="112TT"/>
    <s v="FARINA TAPIOCA int. "/>
    <s v="T01"/>
    <s v="L"/>
    <n v="1"/>
    <n v="79"/>
    <n v="79"/>
  </r>
  <r>
    <s v="23WBLUX02085"/>
    <x v="1"/>
    <s v="005958"/>
    <s v="SMANICATI IMBOTTITO OVATTA"/>
    <x v="5"/>
    <s v="112TT"/>
    <s v="FARINA TAPIOCA int. "/>
    <s v="T01"/>
    <s v="XL"/>
    <n v="1"/>
    <n v="79"/>
    <n v="79"/>
  </r>
  <r>
    <s v="23WBLUX02085"/>
    <x v="1"/>
    <s v="005958"/>
    <s v="SMANICATI IMBOTTITO OVATTA"/>
    <x v="5"/>
    <s v="659TT"/>
    <s v="OLIVA SCURO int. BIS"/>
    <s v="T01"/>
    <s v="M"/>
    <n v="1"/>
    <n v="79"/>
    <n v="79"/>
  </r>
  <r>
    <s v="23WBLUX02085"/>
    <x v="1"/>
    <s v="005958"/>
    <s v="SMANICATI IMBOTTITO OVATTA"/>
    <x v="5"/>
    <s v="659TT"/>
    <s v="OLIVA SCURO int. BIS"/>
    <s v="T01"/>
    <s v="L"/>
    <n v="1"/>
    <n v="79"/>
    <n v="79"/>
  </r>
  <r>
    <s v="23WBLUX02085"/>
    <x v="1"/>
    <s v="005958"/>
    <s v="SMANICATI IMBOTTITO OVATTA"/>
    <x v="5"/>
    <s v="999TT"/>
    <s v="NERO int. BISCOTTO"/>
    <s v="T01"/>
    <s v="M"/>
    <n v="1"/>
    <n v="79"/>
    <n v="79"/>
  </r>
  <r>
    <s v="23WBLUX03081"/>
    <x v="1"/>
    <s v="006047"/>
    <s v="SMANICATI IMBOTTITO PIUMA"/>
    <x v="5"/>
    <s v="659CH"/>
    <s v="OLIVA SCURO int. BAN"/>
    <s v="T01"/>
    <s v="M"/>
    <n v="3"/>
    <n v="99"/>
    <n v="297"/>
  </r>
  <r>
    <s v="23WBLUX03081"/>
    <x v="1"/>
    <s v="006047"/>
    <s v="SMANICATI IMBOTTITO PIUMA"/>
    <x v="5"/>
    <s v="659CH"/>
    <s v="OLIVA SCURO int. BAN"/>
    <s v="T01"/>
    <s v="L"/>
    <n v="4"/>
    <n v="99"/>
    <n v="396"/>
  </r>
  <r>
    <s v="23WBLUX03081"/>
    <x v="1"/>
    <s v="006047"/>
    <s v="SMANICATI IMBOTTITO PIUMA"/>
    <x v="5"/>
    <s v="659CH"/>
    <s v="OLIVA SCURO int. BAN"/>
    <s v="T01"/>
    <s v="XL"/>
    <n v="1"/>
    <n v="99"/>
    <n v="99"/>
  </r>
  <r>
    <s v="23WBLUX03081"/>
    <x v="1"/>
    <s v="006047"/>
    <s v="SMANICATI IMBOTTITO PIUMA"/>
    <x v="5"/>
    <s v="659CH"/>
    <s v="OLIVA SCURO int. BAN"/>
    <s v="T01"/>
    <s v="2XL"/>
    <n v="2"/>
    <n v="99"/>
    <n v="198"/>
  </r>
  <r>
    <s v="23WBLUX03081"/>
    <x v="1"/>
    <s v="006047"/>
    <s v="SMANICATI IMBOTTITO PIUMA"/>
    <x v="5"/>
    <s v="659CH"/>
    <s v="OLIVA SCURO int. BAN"/>
    <s v="T01"/>
    <s v="3XL"/>
    <n v="1"/>
    <n v="99"/>
    <n v="99"/>
  </r>
  <r>
    <s v="23WBLUX03081"/>
    <x v="1"/>
    <s v="006047"/>
    <s v="SMANICATI IMBOTTITO PIUMA"/>
    <x v="5"/>
    <s v="774BA"/>
    <s v="VIOLA BLUASTRO int. "/>
    <s v="T01"/>
    <s v="M"/>
    <n v="1"/>
    <n v="99"/>
    <n v="99"/>
  </r>
  <r>
    <s v="23WBLUX03081"/>
    <x v="1"/>
    <s v="006047"/>
    <s v="SMANICATI IMBOTTITO PIUMA"/>
    <x v="5"/>
    <s v="888AQ"/>
    <s v="BLU int. ACQUAMARINA"/>
    <s v="T01"/>
    <s v="M"/>
    <n v="2"/>
    <n v="99"/>
    <n v="198"/>
  </r>
  <r>
    <s v="23WBLUX03081"/>
    <x v="1"/>
    <s v="006047"/>
    <s v="SMANICATI IMBOTTITO PIUMA"/>
    <x v="5"/>
    <s v="888AQ"/>
    <s v="BLU int. ACQUAMARINA"/>
    <s v="T01"/>
    <s v="L"/>
    <n v="3"/>
    <n v="99"/>
    <n v="297"/>
  </r>
  <r>
    <s v="23WBLUX03100"/>
    <x v="1"/>
    <s v="006719"/>
    <s v="SMANICATI IMBOTTITO PIUMA"/>
    <x v="5"/>
    <s v="659"/>
    <s v="OLIVA SCURO "/>
    <s v="T01"/>
    <s v="S"/>
    <n v="1"/>
    <n v="89"/>
    <n v="89"/>
  </r>
  <r>
    <s v="23WBLUX03100"/>
    <x v="1"/>
    <s v="006719"/>
    <s v="SMANICATI IMBOTTITO PIUMA"/>
    <x v="5"/>
    <s v="659"/>
    <s v="OLIVA SCURO "/>
    <s v="T01"/>
    <s v="L"/>
    <n v="2"/>
    <n v="89"/>
    <n v="178"/>
  </r>
  <r>
    <s v="23WBLUX03100"/>
    <x v="1"/>
    <s v="006719"/>
    <s v="SMANICATI IMBOTTITO PIUMA"/>
    <x v="5"/>
    <s v="659"/>
    <s v="OLIVA SCURO "/>
    <s v="T01"/>
    <s v="XL"/>
    <n v="1"/>
    <n v="89"/>
    <n v="89"/>
  </r>
  <r>
    <s v="23WBLUX03100"/>
    <x v="1"/>
    <s v="006719"/>
    <s v="SMANICATI IMBOTTITO PIUMA"/>
    <x v="5"/>
    <s v="659"/>
    <s v="OLIVA SCURO "/>
    <s v="T01"/>
    <s v="2XL"/>
    <n v="1"/>
    <n v="89"/>
    <n v="89"/>
  </r>
  <r>
    <s v="23WBLUX03100"/>
    <x v="1"/>
    <s v="006719"/>
    <s v="SMANICATI IMBOTTITO PIUMA"/>
    <x v="5"/>
    <s v="963"/>
    <s v="ACQUAMARINA"/>
    <s v="T01"/>
    <s v="S"/>
    <n v="1"/>
    <n v="89"/>
    <n v="89"/>
  </r>
  <r>
    <s v="23WBLUX03100"/>
    <x v="1"/>
    <s v="006719"/>
    <s v="SMANICATI IMBOTTITO PIUMA"/>
    <x v="5"/>
    <s v="963"/>
    <s v="ACQUAMARINA"/>
    <s v="T01"/>
    <s v="L"/>
    <n v="1"/>
    <n v="89"/>
    <n v="89"/>
  </r>
  <r>
    <s v="23WBLUX03100"/>
    <x v="1"/>
    <s v="006719"/>
    <s v="SMANICATI IMBOTTITO PIUMA"/>
    <x v="5"/>
    <s v="963"/>
    <s v="ACQUAMARINA"/>
    <s v="T01"/>
    <s v="XL"/>
    <n v="1"/>
    <n v="89"/>
    <n v="89"/>
  </r>
  <r>
    <s v="23WBLUX03100"/>
    <x v="1"/>
    <s v="006719"/>
    <s v="SMANICATI IMBOTTITO PIUMA"/>
    <x v="5"/>
    <s v="999"/>
    <s v="NERO"/>
    <s v="T01"/>
    <s v="XL"/>
    <n v="1"/>
    <n v="89"/>
    <n v="89"/>
  </r>
  <r>
    <s v="23WBLUX03206"/>
    <x v="1"/>
    <s v="006629"/>
    <s v="SMANICATI IMBOTTITO PIUMA"/>
    <x v="5"/>
    <s v="999"/>
    <s v="NERO"/>
    <s v="T01"/>
    <s v="XL"/>
    <n v="1"/>
    <n v="95"/>
    <n v="95"/>
  </r>
  <r>
    <s v="23WBTUK03352"/>
    <x v="1"/>
    <s v="006678"/>
    <s v="IMPERMEABILE / TRENCH LUNGHI I"/>
    <x v="1"/>
    <s v="999"/>
    <s v="NERO"/>
    <s v="T01"/>
    <s v="L"/>
    <n v="3"/>
    <n v="199"/>
    <n v="597"/>
  </r>
  <r>
    <s v="23WBTUK03352"/>
    <x v="1"/>
    <s v="006678"/>
    <s v="IMPERMEABILE / TRENCH LUNGHI I"/>
    <x v="1"/>
    <s v="999"/>
    <s v="NERO"/>
    <s v="T01"/>
    <s v="XL"/>
    <n v="1"/>
    <n v="199"/>
    <n v="199"/>
  </r>
  <r>
    <s v="23WBTUK03352"/>
    <x v="1"/>
    <s v="006678"/>
    <s v="IMPERMEABILE / TRENCH LUNGHI I"/>
    <x v="1"/>
    <s v="999"/>
    <s v="NERO"/>
    <s v="T01"/>
    <s v="2XL"/>
    <n v="1"/>
    <n v="199"/>
    <n v="1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C18" firstHeaderRow="0" firstDataRow="1" firstDataCol="1"/>
  <pivotFields count="12"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axis="axisRow" showAll="0">
      <items count="8">
        <item x="0"/>
        <item x="2"/>
        <item x="6"/>
        <item x="1"/>
        <item x="3"/>
        <item x="4"/>
        <item x="5"/>
        <item t="default"/>
      </items>
    </pivotField>
    <pivotField showAll="0"/>
    <pivotField showAll="0"/>
    <pivotField showAll="0"/>
    <pivotField showAll="0"/>
    <pivotField dataField="1" showAll="0"/>
    <pivotField numFmtId="164" showAll="0"/>
    <pivotField dataField="1" numFmtId="44" showAll="0"/>
  </pivotFields>
  <rowFields count="2">
    <field x="1"/>
    <field x="4"/>
  </rowFields>
  <rowItems count="15">
    <i>
      <x/>
    </i>
    <i r="1">
      <x/>
    </i>
    <i r="1">
      <x v="1"/>
    </i>
    <i r="1">
      <x v="3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Quantità per taglia" fld="9" baseField="0" baseItem="0"/>
    <dataField name="Somma di totale " fld="11" baseField="1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name="DatiEsterni_1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8"/>
  <sheetViews>
    <sheetView workbookViewId="0">
      <selection activeCell="A35" sqref="A35"/>
    </sheetView>
  </sheetViews>
  <sheetFormatPr defaultRowHeight="12.75" x14ac:dyDescent="0.2"/>
  <cols>
    <col min="1" max="1" width="27.85546875" bestFit="1" customWidth="1"/>
    <col min="2" max="2" width="28.42578125" bestFit="1" customWidth="1"/>
    <col min="3" max="3" width="16.7109375" bestFit="1" customWidth="1"/>
  </cols>
  <sheetData>
    <row r="3" spans="1:3" x14ac:dyDescent="0.2">
      <c r="A3" s="11" t="s">
        <v>285</v>
      </c>
      <c r="B3" t="s">
        <v>287</v>
      </c>
      <c r="C3" t="s">
        <v>288</v>
      </c>
    </row>
    <row r="4" spans="1:3" x14ac:dyDescent="0.2">
      <c r="A4" s="12" t="s">
        <v>276</v>
      </c>
      <c r="B4">
        <v>331</v>
      </c>
      <c r="C4" s="14">
        <v>79367</v>
      </c>
    </row>
    <row r="5" spans="1:3" x14ac:dyDescent="0.2">
      <c r="A5" s="13" t="s">
        <v>278</v>
      </c>
      <c r="B5">
        <v>140</v>
      </c>
      <c r="C5" s="14">
        <v>18228</v>
      </c>
    </row>
    <row r="6" spans="1:3" x14ac:dyDescent="0.2">
      <c r="A6" s="13" t="s">
        <v>280</v>
      </c>
      <c r="B6">
        <v>144</v>
      </c>
      <c r="C6" s="14">
        <v>53866</v>
      </c>
    </row>
    <row r="7" spans="1:3" x14ac:dyDescent="0.2">
      <c r="A7" s="13" t="s">
        <v>279</v>
      </c>
      <c r="B7">
        <v>33</v>
      </c>
      <c r="C7" s="14">
        <v>5589</v>
      </c>
    </row>
    <row r="8" spans="1:3" x14ac:dyDescent="0.2">
      <c r="A8" s="13" t="s">
        <v>281</v>
      </c>
      <c r="B8">
        <v>2</v>
      </c>
      <c r="C8" s="14">
        <v>110</v>
      </c>
    </row>
    <row r="9" spans="1:3" x14ac:dyDescent="0.2">
      <c r="A9" s="13" t="s">
        <v>282</v>
      </c>
      <c r="B9">
        <v>1</v>
      </c>
      <c r="C9" s="14">
        <v>45</v>
      </c>
    </row>
    <row r="10" spans="1:3" x14ac:dyDescent="0.2">
      <c r="A10" s="13" t="s">
        <v>283</v>
      </c>
      <c r="B10">
        <v>11</v>
      </c>
      <c r="C10" s="14">
        <v>1529</v>
      </c>
    </row>
    <row r="11" spans="1:3" x14ac:dyDescent="0.2">
      <c r="A11" s="12" t="s">
        <v>277</v>
      </c>
      <c r="B11">
        <v>433</v>
      </c>
      <c r="C11" s="14">
        <v>103294</v>
      </c>
    </row>
    <row r="12" spans="1:3" x14ac:dyDescent="0.2">
      <c r="A12" s="13" t="s">
        <v>278</v>
      </c>
      <c r="B12">
        <v>144</v>
      </c>
      <c r="C12" s="14">
        <v>22520</v>
      </c>
    </row>
    <row r="13" spans="1:3" x14ac:dyDescent="0.2">
      <c r="A13" s="13" t="s">
        <v>280</v>
      </c>
      <c r="B13">
        <v>193</v>
      </c>
      <c r="C13" s="14">
        <v>68799</v>
      </c>
    </row>
    <row r="14" spans="1:3" x14ac:dyDescent="0.2">
      <c r="A14" s="13" t="s">
        <v>284</v>
      </c>
      <c r="B14">
        <v>7</v>
      </c>
      <c r="C14" s="14">
        <v>454</v>
      </c>
    </row>
    <row r="15" spans="1:3" x14ac:dyDescent="0.2">
      <c r="A15" s="13" t="s">
        <v>279</v>
      </c>
      <c r="B15">
        <v>41</v>
      </c>
      <c r="C15" s="14">
        <v>7541</v>
      </c>
    </row>
    <row r="16" spans="1:3" x14ac:dyDescent="0.2">
      <c r="A16" s="13" t="s">
        <v>281</v>
      </c>
      <c r="B16">
        <v>15</v>
      </c>
      <c r="C16" s="14">
        <v>934</v>
      </c>
    </row>
    <row r="17" spans="1:3" x14ac:dyDescent="0.2">
      <c r="A17" s="13" t="s">
        <v>283</v>
      </c>
      <c r="B17">
        <v>33</v>
      </c>
      <c r="C17" s="14">
        <v>3046</v>
      </c>
    </row>
    <row r="18" spans="1:3" x14ac:dyDescent="0.2">
      <c r="A18" s="12" t="s">
        <v>286</v>
      </c>
      <c r="B18">
        <v>764</v>
      </c>
      <c r="C18" s="14">
        <v>182661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unmacro">
    <pageSetUpPr fitToPage="1"/>
  </sheetPr>
  <dimension ref="B1:IP441"/>
  <sheetViews>
    <sheetView tabSelected="1" workbookViewId="0">
      <pane ySplit="2" topLeftCell="A3" activePane="bottomLeft" state="frozenSplit"/>
      <selection pane="bottomLeft"/>
    </sheetView>
  </sheetViews>
  <sheetFormatPr defaultRowHeight="12.75" x14ac:dyDescent="0.2"/>
  <cols>
    <col min="1" max="1" width="13.7109375" customWidth="1"/>
    <col min="2" max="2" width="12.42578125" style="1" bestFit="1" customWidth="1"/>
    <col min="3" max="3" width="12.42578125" style="1" customWidth="1"/>
    <col min="4" max="4" width="6.7109375" style="1" customWidth="1"/>
    <col min="5" max="5" width="27.42578125" style="1" bestFit="1" customWidth="1"/>
    <col min="6" max="6" width="27.42578125" style="1" customWidth="1"/>
    <col min="7" max="7" width="6.7109375" style="1" bestFit="1" customWidth="1"/>
    <col min="8" max="8" width="18.140625" style="1" bestFit="1" customWidth="1"/>
    <col min="9" max="10" width="6.7109375" style="1" customWidth="1"/>
    <col min="11" max="11" width="24.7109375" style="1" bestFit="1" customWidth="1"/>
    <col min="12" max="12" width="17" style="1" customWidth="1"/>
    <col min="13" max="13" width="15.28515625" style="8" customWidth="1"/>
    <col min="14" max="250" width="9.140625" style="1"/>
  </cols>
  <sheetData>
    <row r="1" spans="2:250" x14ac:dyDescent="0.2">
      <c r="K1" s="9">
        <f>SUM(K3:K438)</f>
        <v>764</v>
      </c>
      <c r="L1" s="9"/>
      <c r="M1" s="10">
        <f>SUM(M3:M438)</f>
        <v>182661</v>
      </c>
    </row>
    <row r="2" spans="2:250" s="6" customFormat="1" x14ac:dyDescent="0.2">
      <c r="B2" s="4" t="s">
        <v>0</v>
      </c>
      <c r="C2" s="4" t="s">
        <v>274</v>
      </c>
      <c r="D2" s="4" t="s">
        <v>1</v>
      </c>
      <c r="E2" s="4" t="s">
        <v>2</v>
      </c>
      <c r="F2" s="4" t="s">
        <v>275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271</v>
      </c>
      <c r="L2" s="4" t="s">
        <v>272</v>
      </c>
      <c r="M2" s="7" t="s">
        <v>273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</row>
    <row r="3" spans="2:250" ht="63" customHeight="1" x14ac:dyDescent="0.2">
      <c r="B3" s="2" t="s">
        <v>7</v>
      </c>
      <c r="C3" s="2" t="s">
        <v>276</v>
      </c>
      <c r="D3" s="2" t="s">
        <v>8</v>
      </c>
      <c r="E3" s="2" t="s">
        <v>9</v>
      </c>
      <c r="F3" s="2" t="s">
        <v>278</v>
      </c>
      <c r="G3" s="2" t="s">
        <v>10</v>
      </c>
      <c r="H3" s="2" t="s">
        <v>11</v>
      </c>
      <c r="I3" s="2" t="s">
        <v>12</v>
      </c>
      <c r="J3" s="2" t="s">
        <v>13</v>
      </c>
      <c r="K3" s="1">
        <v>1</v>
      </c>
      <c r="L3" s="3">
        <v>119</v>
      </c>
      <c r="M3" s="8">
        <f>SUM(K3*L3)</f>
        <v>119</v>
      </c>
    </row>
    <row r="4" spans="2:250" ht="63" customHeight="1" x14ac:dyDescent="0.2">
      <c r="B4" s="2" t="s">
        <v>7</v>
      </c>
      <c r="C4" s="2" t="s">
        <v>276</v>
      </c>
      <c r="D4" s="2" t="s">
        <v>8</v>
      </c>
      <c r="E4" s="2" t="s">
        <v>9</v>
      </c>
      <c r="F4" s="2" t="s">
        <v>278</v>
      </c>
      <c r="G4" s="2" t="s">
        <v>14</v>
      </c>
      <c r="H4" s="2" t="s">
        <v>15</v>
      </c>
      <c r="I4" s="2" t="s">
        <v>12</v>
      </c>
      <c r="J4" s="2" t="s">
        <v>16</v>
      </c>
      <c r="K4" s="1">
        <v>1</v>
      </c>
      <c r="L4" s="3">
        <v>119</v>
      </c>
      <c r="M4" s="8">
        <f t="shared" ref="M4:M67" si="0">SUM(K4*L4)</f>
        <v>119</v>
      </c>
    </row>
    <row r="5" spans="2:250" ht="63" customHeight="1" x14ac:dyDescent="0.2">
      <c r="B5" s="2" t="s">
        <v>17</v>
      </c>
      <c r="C5" s="2" t="s">
        <v>276</v>
      </c>
      <c r="D5" s="2" t="s">
        <v>18</v>
      </c>
      <c r="E5" s="2" t="s">
        <v>19</v>
      </c>
      <c r="F5" s="2" t="s">
        <v>278</v>
      </c>
      <c r="G5" s="2" t="s">
        <v>20</v>
      </c>
      <c r="H5" s="2" t="s">
        <v>21</v>
      </c>
      <c r="I5" s="2" t="s">
        <v>12</v>
      </c>
      <c r="J5" s="2" t="s">
        <v>22</v>
      </c>
      <c r="K5" s="1">
        <v>1</v>
      </c>
      <c r="L5" s="3">
        <v>249</v>
      </c>
      <c r="M5" s="8">
        <f t="shared" si="0"/>
        <v>249</v>
      </c>
    </row>
    <row r="6" spans="2:250" ht="63" customHeight="1" x14ac:dyDescent="0.2">
      <c r="B6" s="2" t="s">
        <v>17</v>
      </c>
      <c r="C6" s="2" t="s">
        <v>276</v>
      </c>
      <c r="D6" s="2" t="s">
        <v>18</v>
      </c>
      <c r="E6" s="2" t="s">
        <v>19</v>
      </c>
      <c r="F6" s="2" t="s">
        <v>278</v>
      </c>
      <c r="G6" s="2" t="s">
        <v>20</v>
      </c>
      <c r="H6" s="2" t="s">
        <v>21</v>
      </c>
      <c r="I6" s="2" t="s">
        <v>12</v>
      </c>
      <c r="J6" s="2" t="s">
        <v>23</v>
      </c>
      <c r="K6" s="1">
        <v>1</v>
      </c>
      <c r="L6" s="3">
        <v>249</v>
      </c>
      <c r="M6" s="8">
        <f t="shared" si="0"/>
        <v>249</v>
      </c>
    </row>
    <row r="7" spans="2:250" ht="63" customHeight="1" x14ac:dyDescent="0.2">
      <c r="B7" s="2" t="s">
        <v>17</v>
      </c>
      <c r="C7" s="2" t="s">
        <v>276</v>
      </c>
      <c r="D7" s="2" t="s">
        <v>18</v>
      </c>
      <c r="E7" s="2" t="s">
        <v>19</v>
      </c>
      <c r="F7" s="2" t="s">
        <v>278</v>
      </c>
      <c r="G7" s="2" t="s">
        <v>20</v>
      </c>
      <c r="H7" s="2" t="s">
        <v>21</v>
      </c>
      <c r="I7" s="2" t="s">
        <v>12</v>
      </c>
      <c r="J7" s="2" t="s">
        <v>16</v>
      </c>
      <c r="K7" s="1">
        <v>1</v>
      </c>
      <c r="L7" s="3">
        <v>249</v>
      </c>
      <c r="M7" s="8">
        <f t="shared" si="0"/>
        <v>249</v>
      </c>
    </row>
    <row r="8" spans="2:250" ht="63" customHeight="1" x14ac:dyDescent="0.2">
      <c r="B8" s="2" t="s">
        <v>17</v>
      </c>
      <c r="C8" s="2" t="s">
        <v>276</v>
      </c>
      <c r="D8" s="2" t="s">
        <v>18</v>
      </c>
      <c r="E8" s="2" t="s">
        <v>19</v>
      </c>
      <c r="F8" s="2" t="s">
        <v>278</v>
      </c>
      <c r="G8" s="2" t="s">
        <v>24</v>
      </c>
      <c r="H8" s="2" t="s">
        <v>25</v>
      </c>
      <c r="I8" s="2" t="s">
        <v>12</v>
      </c>
      <c r="J8" s="2" t="s">
        <v>16</v>
      </c>
      <c r="K8" s="1">
        <v>1</v>
      </c>
      <c r="L8" s="3">
        <v>249</v>
      </c>
      <c r="M8" s="8">
        <f t="shared" si="0"/>
        <v>249</v>
      </c>
    </row>
    <row r="9" spans="2:250" ht="63" customHeight="1" x14ac:dyDescent="0.2">
      <c r="B9" s="2" t="s">
        <v>17</v>
      </c>
      <c r="C9" s="2" t="s">
        <v>276</v>
      </c>
      <c r="D9" s="2" t="s">
        <v>18</v>
      </c>
      <c r="E9" s="2" t="s">
        <v>19</v>
      </c>
      <c r="F9" s="2" t="s">
        <v>278</v>
      </c>
      <c r="G9" s="2" t="s">
        <v>14</v>
      </c>
      <c r="H9" s="2" t="s">
        <v>15</v>
      </c>
      <c r="I9" s="2" t="s">
        <v>12</v>
      </c>
      <c r="J9" s="2" t="s">
        <v>16</v>
      </c>
      <c r="K9" s="1">
        <v>1</v>
      </c>
      <c r="L9" s="3">
        <v>249</v>
      </c>
      <c r="M9" s="8">
        <f t="shared" si="0"/>
        <v>249</v>
      </c>
    </row>
    <row r="10" spans="2:250" ht="63" customHeight="1" x14ac:dyDescent="0.2">
      <c r="B10" s="2" t="s">
        <v>26</v>
      </c>
      <c r="C10" s="2" t="s">
        <v>276</v>
      </c>
      <c r="D10" s="2" t="s">
        <v>27</v>
      </c>
      <c r="E10" s="2" t="s">
        <v>28</v>
      </c>
      <c r="F10" s="2" t="s">
        <v>278</v>
      </c>
      <c r="G10" s="2" t="s">
        <v>29</v>
      </c>
      <c r="H10" s="2" t="s">
        <v>30</v>
      </c>
      <c r="I10" s="2" t="s">
        <v>12</v>
      </c>
      <c r="J10" s="2" t="s">
        <v>22</v>
      </c>
      <c r="K10" s="1">
        <v>3</v>
      </c>
      <c r="L10" s="3">
        <v>109</v>
      </c>
      <c r="M10" s="8">
        <f t="shared" si="0"/>
        <v>327</v>
      </c>
    </row>
    <row r="11" spans="2:250" ht="63" customHeight="1" x14ac:dyDescent="0.2">
      <c r="B11" s="2" t="s">
        <v>26</v>
      </c>
      <c r="C11" s="2" t="s">
        <v>276</v>
      </c>
      <c r="D11" s="2" t="s">
        <v>27</v>
      </c>
      <c r="E11" s="2" t="s">
        <v>28</v>
      </c>
      <c r="F11" s="2" t="s">
        <v>278</v>
      </c>
      <c r="G11" s="2" t="s">
        <v>29</v>
      </c>
      <c r="H11" s="2" t="s">
        <v>30</v>
      </c>
      <c r="I11" s="2" t="s">
        <v>12</v>
      </c>
      <c r="J11" s="2" t="s">
        <v>23</v>
      </c>
      <c r="K11" s="1">
        <v>3</v>
      </c>
      <c r="L11" s="3">
        <v>109</v>
      </c>
      <c r="M11" s="8">
        <f t="shared" si="0"/>
        <v>327</v>
      </c>
    </row>
    <row r="12" spans="2:250" ht="63" customHeight="1" x14ac:dyDescent="0.2">
      <c r="B12" s="2" t="s">
        <v>26</v>
      </c>
      <c r="C12" s="2" t="s">
        <v>276</v>
      </c>
      <c r="D12" s="2" t="s">
        <v>27</v>
      </c>
      <c r="E12" s="2" t="s">
        <v>28</v>
      </c>
      <c r="F12" s="2" t="s">
        <v>278</v>
      </c>
      <c r="G12" s="2" t="s">
        <v>29</v>
      </c>
      <c r="H12" s="2" t="s">
        <v>30</v>
      </c>
      <c r="I12" s="2" t="s">
        <v>12</v>
      </c>
      <c r="J12" s="2" t="s">
        <v>16</v>
      </c>
      <c r="K12" s="1">
        <v>3</v>
      </c>
      <c r="L12" s="3">
        <v>109</v>
      </c>
      <c r="M12" s="8">
        <f t="shared" si="0"/>
        <v>327</v>
      </c>
    </row>
    <row r="13" spans="2:250" ht="63" customHeight="1" x14ac:dyDescent="0.2">
      <c r="B13" s="2" t="s">
        <v>31</v>
      </c>
      <c r="C13" s="2" t="s">
        <v>276</v>
      </c>
      <c r="D13" s="2" t="s">
        <v>27</v>
      </c>
      <c r="E13" s="2" t="s">
        <v>28</v>
      </c>
      <c r="F13" s="2" t="s">
        <v>278</v>
      </c>
      <c r="G13" s="2" t="s">
        <v>32</v>
      </c>
      <c r="H13" s="2" t="s">
        <v>33</v>
      </c>
      <c r="I13" s="2" t="s">
        <v>12</v>
      </c>
      <c r="J13" s="2" t="s">
        <v>34</v>
      </c>
      <c r="K13" s="1">
        <v>5</v>
      </c>
      <c r="L13" s="3">
        <v>105</v>
      </c>
      <c r="M13" s="8">
        <f t="shared" si="0"/>
        <v>525</v>
      </c>
    </row>
    <row r="14" spans="2:250" ht="63" customHeight="1" x14ac:dyDescent="0.2">
      <c r="B14" s="2" t="s">
        <v>31</v>
      </c>
      <c r="C14" s="2" t="s">
        <v>276</v>
      </c>
      <c r="D14" s="2" t="s">
        <v>27</v>
      </c>
      <c r="E14" s="2" t="s">
        <v>28</v>
      </c>
      <c r="F14" s="2" t="s">
        <v>278</v>
      </c>
      <c r="G14" s="2" t="s">
        <v>32</v>
      </c>
      <c r="H14" s="2" t="s">
        <v>33</v>
      </c>
      <c r="I14" s="2" t="s">
        <v>12</v>
      </c>
      <c r="J14" s="2" t="s">
        <v>22</v>
      </c>
      <c r="K14" s="1">
        <v>7</v>
      </c>
      <c r="L14" s="3">
        <v>105</v>
      </c>
      <c r="M14" s="8">
        <f t="shared" si="0"/>
        <v>735</v>
      </c>
    </row>
    <row r="15" spans="2:250" ht="63" customHeight="1" x14ac:dyDescent="0.2">
      <c r="B15" s="2" t="s">
        <v>31</v>
      </c>
      <c r="C15" s="2" t="s">
        <v>276</v>
      </c>
      <c r="D15" s="2" t="s">
        <v>27</v>
      </c>
      <c r="E15" s="2" t="s">
        <v>28</v>
      </c>
      <c r="F15" s="2" t="s">
        <v>278</v>
      </c>
      <c r="G15" s="2" t="s">
        <v>32</v>
      </c>
      <c r="H15" s="2" t="s">
        <v>33</v>
      </c>
      <c r="I15" s="2" t="s">
        <v>12</v>
      </c>
      <c r="J15" s="2" t="s">
        <v>23</v>
      </c>
      <c r="K15" s="1">
        <v>12</v>
      </c>
      <c r="L15" s="3">
        <v>105</v>
      </c>
      <c r="M15" s="8">
        <f t="shared" si="0"/>
        <v>1260</v>
      </c>
    </row>
    <row r="16" spans="2:250" ht="63" customHeight="1" x14ac:dyDescent="0.2">
      <c r="B16" s="2" t="s">
        <v>31</v>
      </c>
      <c r="C16" s="2" t="s">
        <v>276</v>
      </c>
      <c r="D16" s="2" t="s">
        <v>27</v>
      </c>
      <c r="E16" s="2" t="s">
        <v>28</v>
      </c>
      <c r="F16" s="2" t="s">
        <v>278</v>
      </c>
      <c r="G16" s="2" t="s">
        <v>32</v>
      </c>
      <c r="H16" s="2" t="s">
        <v>33</v>
      </c>
      <c r="I16" s="2" t="s">
        <v>12</v>
      </c>
      <c r="J16" s="2" t="s">
        <v>16</v>
      </c>
      <c r="K16" s="1">
        <v>11</v>
      </c>
      <c r="L16" s="3">
        <v>105</v>
      </c>
      <c r="M16" s="8">
        <f t="shared" si="0"/>
        <v>1155</v>
      </c>
    </row>
    <row r="17" spans="2:13" ht="63" customHeight="1" x14ac:dyDescent="0.2">
      <c r="B17" s="2" t="s">
        <v>31</v>
      </c>
      <c r="C17" s="2" t="s">
        <v>276</v>
      </c>
      <c r="D17" s="2" t="s">
        <v>27</v>
      </c>
      <c r="E17" s="2" t="s">
        <v>28</v>
      </c>
      <c r="F17" s="2" t="s">
        <v>278</v>
      </c>
      <c r="G17" s="2" t="s">
        <v>32</v>
      </c>
      <c r="H17" s="2" t="s">
        <v>33</v>
      </c>
      <c r="I17" s="2" t="s">
        <v>12</v>
      </c>
      <c r="J17" s="2" t="s">
        <v>13</v>
      </c>
      <c r="K17" s="1">
        <v>5</v>
      </c>
      <c r="L17" s="3">
        <v>105</v>
      </c>
      <c r="M17" s="8">
        <f t="shared" si="0"/>
        <v>525</v>
      </c>
    </row>
    <row r="18" spans="2:13" ht="63" customHeight="1" x14ac:dyDescent="0.2">
      <c r="B18" s="2" t="s">
        <v>31</v>
      </c>
      <c r="C18" s="2" t="s">
        <v>276</v>
      </c>
      <c r="D18" s="2" t="s">
        <v>27</v>
      </c>
      <c r="E18" s="2" t="s">
        <v>28</v>
      </c>
      <c r="F18" s="2" t="s">
        <v>278</v>
      </c>
      <c r="G18" s="2" t="s">
        <v>32</v>
      </c>
      <c r="H18" s="2" t="s">
        <v>33</v>
      </c>
      <c r="I18" s="2" t="s">
        <v>12</v>
      </c>
      <c r="J18" s="2" t="s">
        <v>35</v>
      </c>
      <c r="K18" s="1">
        <v>7</v>
      </c>
      <c r="L18" s="3">
        <v>105</v>
      </c>
      <c r="M18" s="8">
        <f t="shared" si="0"/>
        <v>735</v>
      </c>
    </row>
    <row r="19" spans="2:13" ht="63" customHeight="1" x14ac:dyDescent="0.2">
      <c r="B19" s="2" t="s">
        <v>31</v>
      </c>
      <c r="C19" s="2" t="s">
        <v>276</v>
      </c>
      <c r="D19" s="2" t="s">
        <v>27</v>
      </c>
      <c r="E19" s="2" t="s">
        <v>28</v>
      </c>
      <c r="F19" s="2" t="s">
        <v>278</v>
      </c>
      <c r="G19" s="2" t="s">
        <v>36</v>
      </c>
      <c r="H19" s="2" t="s">
        <v>37</v>
      </c>
      <c r="I19" s="2" t="s">
        <v>12</v>
      </c>
      <c r="J19" s="2" t="s">
        <v>16</v>
      </c>
      <c r="K19" s="1">
        <v>1</v>
      </c>
      <c r="L19" s="3">
        <v>105</v>
      </c>
      <c r="M19" s="8">
        <f t="shared" si="0"/>
        <v>105</v>
      </c>
    </row>
    <row r="20" spans="2:13" ht="63" customHeight="1" x14ac:dyDescent="0.2">
      <c r="B20" s="2" t="s">
        <v>38</v>
      </c>
      <c r="C20" s="2" t="s">
        <v>276</v>
      </c>
      <c r="D20" s="2" t="s">
        <v>39</v>
      </c>
      <c r="E20" s="2" t="s">
        <v>28</v>
      </c>
      <c r="F20" s="2" t="s">
        <v>278</v>
      </c>
      <c r="G20" s="2" t="s">
        <v>40</v>
      </c>
      <c r="H20" s="2" t="s">
        <v>41</v>
      </c>
      <c r="I20" s="2" t="s">
        <v>12</v>
      </c>
      <c r="J20" s="2" t="s">
        <v>22</v>
      </c>
      <c r="K20" s="1">
        <v>1</v>
      </c>
      <c r="L20" s="3">
        <v>109</v>
      </c>
      <c r="M20" s="8">
        <f t="shared" si="0"/>
        <v>109</v>
      </c>
    </row>
    <row r="21" spans="2:13" ht="63" customHeight="1" x14ac:dyDescent="0.2">
      <c r="B21" s="2" t="s">
        <v>38</v>
      </c>
      <c r="C21" s="2" t="s">
        <v>276</v>
      </c>
      <c r="D21" s="2" t="s">
        <v>39</v>
      </c>
      <c r="E21" s="2" t="s">
        <v>28</v>
      </c>
      <c r="F21" s="2" t="s">
        <v>278</v>
      </c>
      <c r="G21" s="2" t="s">
        <v>14</v>
      </c>
      <c r="H21" s="2" t="s">
        <v>15</v>
      </c>
      <c r="I21" s="2" t="s">
        <v>12</v>
      </c>
      <c r="J21" s="2" t="s">
        <v>16</v>
      </c>
      <c r="K21" s="1">
        <v>1</v>
      </c>
      <c r="L21" s="3">
        <v>109</v>
      </c>
      <c r="M21" s="8">
        <f t="shared" si="0"/>
        <v>109</v>
      </c>
    </row>
    <row r="22" spans="2:13" ht="63" customHeight="1" x14ac:dyDescent="0.2">
      <c r="B22" s="2" t="s">
        <v>42</v>
      </c>
      <c r="C22" s="2" t="s">
        <v>276</v>
      </c>
      <c r="D22" s="2" t="s">
        <v>43</v>
      </c>
      <c r="E22" s="2" t="s">
        <v>28</v>
      </c>
      <c r="F22" s="2" t="s">
        <v>278</v>
      </c>
      <c r="G22" s="2" t="s">
        <v>24</v>
      </c>
      <c r="H22" s="2" t="s">
        <v>25</v>
      </c>
      <c r="I22" s="2" t="s">
        <v>12</v>
      </c>
      <c r="J22" s="2" t="s">
        <v>22</v>
      </c>
      <c r="K22" s="1">
        <v>1</v>
      </c>
      <c r="L22" s="3">
        <v>149</v>
      </c>
      <c r="M22" s="8">
        <f t="shared" si="0"/>
        <v>149</v>
      </c>
    </row>
    <row r="23" spans="2:13" ht="63" customHeight="1" x14ac:dyDescent="0.2">
      <c r="B23" s="2" t="s">
        <v>44</v>
      </c>
      <c r="C23" s="2" t="s">
        <v>276</v>
      </c>
      <c r="D23" s="2" t="s">
        <v>45</v>
      </c>
      <c r="E23" s="2" t="s">
        <v>46</v>
      </c>
      <c r="F23" s="2" t="s">
        <v>278</v>
      </c>
      <c r="G23" s="2" t="s">
        <v>47</v>
      </c>
      <c r="H23" s="2" t="s">
        <v>48</v>
      </c>
      <c r="I23" s="2" t="s">
        <v>12</v>
      </c>
      <c r="J23" s="2" t="s">
        <v>34</v>
      </c>
      <c r="K23" s="1">
        <v>1</v>
      </c>
      <c r="L23" s="3">
        <v>119</v>
      </c>
      <c r="M23" s="8">
        <f t="shared" si="0"/>
        <v>119</v>
      </c>
    </row>
    <row r="24" spans="2:13" ht="63" customHeight="1" x14ac:dyDescent="0.2">
      <c r="B24" s="2" t="s">
        <v>44</v>
      </c>
      <c r="C24" s="2" t="s">
        <v>276</v>
      </c>
      <c r="D24" s="2" t="s">
        <v>45</v>
      </c>
      <c r="E24" s="2" t="s">
        <v>46</v>
      </c>
      <c r="F24" s="2" t="s">
        <v>278</v>
      </c>
      <c r="G24" s="2" t="s">
        <v>47</v>
      </c>
      <c r="H24" s="2" t="s">
        <v>48</v>
      </c>
      <c r="I24" s="2" t="s">
        <v>12</v>
      </c>
      <c r="J24" s="2" t="s">
        <v>22</v>
      </c>
      <c r="K24" s="1">
        <v>1</v>
      </c>
      <c r="L24" s="3">
        <v>119</v>
      </c>
      <c r="M24" s="8">
        <f t="shared" si="0"/>
        <v>119</v>
      </c>
    </row>
    <row r="25" spans="2:13" ht="63" customHeight="1" x14ac:dyDescent="0.2">
      <c r="B25" s="2" t="s">
        <v>44</v>
      </c>
      <c r="C25" s="2" t="s">
        <v>276</v>
      </c>
      <c r="D25" s="2" t="s">
        <v>45</v>
      </c>
      <c r="E25" s="2" t="s">
        <v>46</v>
      </c>
      <c r="F25" s="2" t="s">
        <v>278</v>
      </c>
      <c r="G25" s="2" t="s">
        <v>47</v>
      </c>
      <c r="H25" s="2" t="s">
        <v>48</v>
      </c>
      <c r="I25" s="2" t="s">
        <v>12</v>
      </c>
      <c r="J25" s="2" t="s">
        <v>23</v>
      </c>
      <c r="K25" s="1">
        <v>2</v>
      </c>
      <c r="L25" s="3">
        <v>119</v>
      </c>
      <c r="M25" s="8">
        <f t="shared" si="0"/>
        <v>238</v>
      </c>
    </row>
    <row r="26" spans="2:13" ht="63" customHeight="1" x14ac:dyDescent="0.2">
      <c r="B26" s="2" t="s">
        <v>44</v>
      </c>
      <c r="C26" s="2" t="s">
        <v>276</v>
      </c>
      <c r="D26" s="2" t="s">
        <v>45</v>
      </c>
      <c r="E26" s="2" t="s">
        <v>46</v>
      </c>
      <c r="F26" s="2" t="s">
        <v>278</v>
      </c>
      <c r="G26" s="2" t="s">
        <v>47</v>
      </c>
      <c r="H26" s="2" t="s">
        <v>48</v>
      </c>
      <c r="I26" s="2" t="s">
        <v>12</v>
      </c>
      <c r="J26" s="2" t="s">
        <v>16</v>
      </c>
      <c r="K26" s="1">
        <v>1</v>
      </c>
      <c r="L26" s="3">
        <v>119</v>
      </c>
      <c r="M26" s="8">
        <f t="shared" si="0"/>
        <v>119</v>
      </c>
    </row>
    <row r="27" spans="2:13" ht="63" customHeight="1" x14ac:dyDescent="0.2">
      <c r="B27" s="2" t="s">
        <v>44</v>
      </c>
      <c r="C27" s="2" t="s">
        <v>276</v>
      </c>
      <c r="D27" s="2" t="s">
        <v>45</v>
      </c>
      <c r="E27" s="2" t="s">
        <v>46</v>
      </c>
      <c r="F27" s="2" t="s">
        <v>278</v>
      </c>
      <c r="G27" s="2" t="s">
        <v>49</v>
      </c>
      <c r="H27" s="2" t="s">
        <v>50</v>
      </c>
      <c r="I27" s="2" t="s">
        <v>12</v>
      </c>
      <c r="J27" s="2" t="s">
        <v>23</v>
      </c>
      <c r="K27" s="1">
        <v>1</v>
      </c>
      <c r="L27" s="3">
        <v>119</v>
      </c>
      <c r="M27" s="8">
        <f t="shared" si="0"/>
        <v>119</v>
      </c>
    </row>
    <row r="28" spans="2:13" ht="63" customHeight="1" x14ac:dyDescent="0.2">
      <c r="B28" s="2" t="s">
        <v>44</v>
      </c>
      <c r="C28" s="2" t="s">
        <v>276</v>
      </c>
      <c r="D28" s="2" t="s">
        <v>45</v>
      </c>
      <c r="E28" s="2" t="s">
        <v>46</v>
      </c>
      <c r="F28" s="2" t="s">
        <v>278</v>
      </c>
      <c r="G28" s="2" t="s">
        <v>14</v>
      </c>
      <c r="H28" s="2" t="s">
        <v>15</v>
      </c>
      <c r="I28" s="2" t="s">
        <v>12</v>
      </c>
      <c r="J28" s="2" t="s">
        <v>22</v>
      </c>
      <c r="K28" s="1">
        <v>1</v>
      </c>
      <c r="L28" s="3">
        <v>119</v>
      </c>
      <c r="M28" s="8">
        <f t="shared" si="0"/>
        <v>119</v>
      </c>
    </row>
    <row r="29" spans="2:13" ht="63" customHeight="1" x14ac:dyDescent="0.2">
      <c r="B29" s="2" t="s">
        <v>44</v>
      </c>
      <c r="C29" s="2" t="s">
        <v>276</v>
      </c>
      <c r="D29" s="2" t="s">
        <v>45</v>
      </c>
      <c r="E29" s="2" t="s">
        <v>46</v>
      </c>
      <c r="F29" s="2" t="s">
        <v>278</v>
      </c>
      <c r="G29" s="2" t="s">
        <v>14</v>
      </c>
      <c r="H29" s="2" t="s">
        <v>15</v>
      </c>
      <c r="I29" s="2" t="s">
        <v>12</v>
      </c>
      <c r="J29" s="2" t="s">
        <v>23</v>
      </c>
      <c r="K29" s="1">
        <v>1</v>
      </c>
      <c r="L29" s="3">
        <v>119</v>
      </c>
      <c r="M29" s="8">
        <f t="shared" si="0"/>
        <v>119</v>
      </c>
    </row>
    <row r="30" spans="2:13" ht="63" customHeight="1" x14ac:dyDescent="0.2">
      <c r="B30" s="2" t="s">
        <v>44</v>
      </c>
      <c r="C30" s="2" t="s">
        <v>276</v>
      </c>
      <c r="D30" s="2" t="s">
        <v>45</v>
      </c>
      <c r="E30" s="2" t="s">
        <v>46</v>
      </c>
      <c r="F30" s="2" t="s">
        <v>278</v>
      </c>
      <c r="G30" s="2" t="s">
        <v>14</v>
      </c>
      <c r="H30" s="2" t="s">
        <v>15</v>
      </c>
      <c r="I30" s="2" t="s">
        <v>12</v>
      </c>
      <c r="J30" s="2" t="s">
        <v>16</v>
      </c>
      <c r="K30" s="1">
        <v>1</v>
      </c>
      <c r="L30" s="3">
        <v>119</v>
      </c>
      <c r="M30" s="8">
        <f t="shared" si="0"/>
        <v>119</v>
      </c>
    </row>
    <row r="31" spans="2:13" ht="63" customHeight="1" x14ac:dyDescent="0.2">
      <c r="B31" s="2" t="s">
        <v>51</v>
      </c>
      <c r="C31" s="2" t="s">
        <v>276</v>
      </c>
      <c r="D31" s="2" t="s">
        <v>45</v>
      </c>
      <c r="E31" s="2" t="s">
        <v>46</v>
      </c>
      <c r="F31" s="2" t="s">
        <v>278</v>
      </c>
      <c r="G31" s="2" t="s">
        <v>49</v>
      </c>
      <c r="H31" s="2" t="s">
        <v>50</v>
      </c>
      <c r="I31" s="2" t="s">
        <v>12</v>
      </c>
      <c r="J31" s="2" t="s">
        <v>22</v>
      </c>
      <c r="K31" s="1">
        <v>1</v>
      </c>
      <c r="L31" s="3">
        <v>135</v>
      </c>
      <c r="M31" s="8">
        <f t="shared" si="0"/>
        <v>135</v>
      </c>
    </row>
    <row r="32" spans="2:13" ht="63" customHeight="1" x14ac:dyDescent="0.2">
      <c r="B32" s="2" t="s">
        <v>51</v>
      </c>
      <c r="C32" s="2" t="s">
        <v>276</v>
      </c>
      <c r="D32" s="2" t="s">
        <v>45</v>
      </c>
      <c r="E32" s="2" t="s">
        <v>46</v>
      </c>
      <c r="F32" s="2" t="s">
        <v>278</v>
      </c>
      <c r="G32" s="2" t="s">
        <v>49</v>
      </c>
      <c r="H32" s="2" t="s">
        <v>50</v>
      </c>
      <c r="I32" s="2" t="s">
        <v>12</v>
      </c>
      <c r="J32" s="2" t="s">
        <v>23</v>
      </c>
      <c r="K32" s="1">
        <v>1</v>
      </c>
      <c r="L32" s="3">
        <v>135</v>
      </c>
      <c r="M32" s="8">
        <f t="shared" si="0"/>
        <v>135</v>
      </c>
    </row>
    <row r="33" spans="2:13" ht="63" customHeight="1" x14ac:dyDescent="0.2">
      <c r="B33" s="2" t="s">
        <v>51</v>
      </c>
      <c r="C33" s="2" t="s">
        <v>276</v>
      </c>
      <c r="D33" s="2" t="s">
        <v>45</v>
      </c>
      <c r="E33" s="2" t="s">
        <v>46</v>
      </c>
      <c r="F33" s="2" t="s">
        <v>278</v>
      </c>
      <c r="G33" s="2" t="s">
        <v>49</v>
      </c>
      <c r="H33" s="2" t="s">
        <v>50</v>
      </c>
      <c r="I33" s="2" t="s">
        <v>12</v>
      </c>
      <c r="J33" s="2" t="s">
        <v>16</v>
      </c>
      <c r="K33" s="1">
        <v>1</v>
      </c>
      <c r="L33" s="3">
        <v>135</v>
      </c>
      <c r="M33" s="8">
        <f t="shared" si="0"/>
        <v>135</v>
      </c>
    </row>
    <row r="34" spans="2:13" ht="63" customHeight="1" x14ac:dyDescent="0.2">
      <c r="B34" s="2" t="s">
        <v>51</v>
      </c>
      <c r="C34" s="2" t="s">
        <v>276</v>
      </c>
      <c r="D34" s="2" t="s">
        <v>45</v>
      </c>
      <c r="E34" s="2" t="s">
        <v>46</v>
      </c>
      <c r="F34" s="2" t="s">
        <v>278</v>
      </c>
      <c r="G34" s="2" t="s">
        <v>14</v>
      </c>
      <c r="H34" s="2" t="s">
        <v>15</v>
      </c>
      <c r="I34" s="2" t="s">
        <v>12</v>
      </c>
      <c r="J34" s="2" t="s">
        <v>23</v>
      </c>
      <c r="K34" s="1">
        <v>1</v>
      </c>
      <c r="L34" s="3">
        <v>135</v>
      </c>
      <c r="M34" s="8">
        <f t="shared" si="0"/>
        <v>135</v>
      </c>
    </row>
    <row r="35" spans="2:13" ht="63" customHeight="1" x14ac:dyDescent="0.2">
      <c r="B35" s="2" t="s">
        <v>51</v>
      </c>
      <c r="C35" s="2" t="s">
        <v>276</v>
      </c>
      <c r="D35" s="2" t="s">
        <v>45</v>
      </c>
      <c r="E35" s="2" t="s">
        <v>46</v>
      </c>
      <c r="F35" s="2" t="s">
        <v>278</v>
      </c>
      <c r="G35" s="2" t="s">
        <v>14</v>
      </c>
      <c r="H35" s="2" t="s">
        <v>15</v>
      </c>
      <c r="I35" s="2" t="s">
        <v>12</v>
      </c>
      <c r="J35" s="2" t="s">
        <v>16</v>
      </c>
      <c r="K35" s="1">
        <v>1</v>
      </c>
      <c r="L35" s="3">
        <v>135</v>
      </c>
      <c r="M35" s="8">
        <f t="shared" si="0"/>
        <v>135</v>
      </c>
    </row>
    <row r="36" spans="2:13" ht="63" customHeight="1" x14ac:dyDescent="0.2">
      <c r="B36" s="2" t="s">
        <v>52</v>
      </c>
      <c r="C36" s="2" t="s">
        <v>276</v>
      </c>
      <c r="D36" s="2" t="s">
        <v>8</v>
      </c>
      <c r="E36" s="2" t="s">
        <v>46</v>
      </c>
      <c r="F36" s="2" t="s">
        <v>278</v>
      </c>
      <c r="G36" s="2" t="s">
        <v>53</v>
      </c>
      <c r="H36" s="2" t="s">
        <v>54</v>
      </c>
      <c r="I36" s="2" t="s">
        <v>12</v>
      </c>
      <c r="J36" s="2" t="s">
        <v>13</v>
      </c>
      <c r="K36" s="1">
        <v>1</v>
      </c>
      <c r="L36" s="3">
        <v>119</v>
      </c>
      <c r="M36" s="8">
        <f t="shared" si="0"/>
        <v>119</v>
      </c>
    </row>
    <row r="37" spans="2:13" ht="63" customHeight="1" x14ac:dyDescent="0.2">
      <c r="B37" s="2" t="s">
        <v>52</v>
      </c>
      <c r="C37" s="2" t="s">
        <v>276</v>
      </c>
      <c r="D37" s="2" t="s">
        <v>8</v>
      </c>
      <c r="E37" s="2" t="s">
        <v>46</v>
      </c>
      <c r="F37" s="2" t="s">
        <v>278</v>
      </c>
      <c r="G37" s="2" t="s">
        <v>55</v>
      </c>
      <c r="H37" s="2" t="s">
        <v>56</v>
      </c>
      <c r="I37" s="2" t="s">
        <v>12</v>
      </c>
      <c r="J37" s="2" t="s">
        <v>22</v>
      </c>
      <c r="K37" s="1">
        <v>1</v>
      </c>
      <c r="L37" s="3">
        <v>119</v>
      </c>
      <c r="M37" s="8">
        <f t="shared" si="0"/>
        <v>119</v>
      </c>
    </row>
    <row r="38" spans="2:13" ht="63" customHeight="1" x14ac:dyDescent="0.2">
      <c r="B38" s="2" t="s">
        <v>52</v>
      </c>
      <c r="C38" s="2" t="s">
        <v>276</v>
      </c>
      <c r="D38" s="2" t="s">
        <v>8</v>
      </c>
      <c r="E38" s="2" t="s">
        <v>46</v>
      </c>
      <c r="F38" s="2" t="s">
        <v>278</v>
      </c>
      <c r="G38" s="2" t="s">
        <v>32</v>
      </c>
      <c r="H38" s="2" t="s">
        <v>33</v>
      </c>
      <c r="I38" s="2" t="s">
        <v>12</v>
      </c>
      <c r="J38" s="2" t="s">
        <v>13</v>
      </c>
      <c r="K38" s="1">
        <v>1</v>
      </c>
      <c r="L38" s="3">
        <v>119</v>
      </c>
      <c r="M38" s="8">
        <f t="shared" si="0"/>
        <v>119</v>
      </c>
    </row>
    <row r="39" spans="2:13" ht="63" customHeight="1" x14ac:dyDescent="0.2">
      <c r="B39" s="2" t="s">
        <v>52</v>
      </c>
      <c r="C39" s="2" t="s">
        <v>276</v>
      </c>
      <c r="D39" s="2" t="s">
        <v>8</v>
      </c>
      <c r="E39" s="2" t="s">
        <v>46</v>
      </c>
      <c r="F39" s="2" t="s">
        <v>278</v>
      </c>
      <c r="G39" s="2" t="s">
        <v>57</v>
      </c>
      <c r="H39" s="2" t="s">
        <v>58</v>
      </c>
      <c r="I39" s="2" t="s">
        <v>12</v>
      </c>
      <c r="J39" s="2" t="s">
        <v>13</v>
      </c>
      <c r="K39" s="1">
        <v>1</v>
      </c>
      <c r="L39" s="3">
        <v>119</v>
      </c>
      <c r="M39" s="8">
        <f t="shared" si="0"/>
        <v>119</v>
      </c>
    </row>
    <row r="40" spans="2:13" ht="63" customHeight="1" x14ac:dyDescent="0.2">
      <c r="B40" s="2" t="s">
        <v>59</v>
      </c>
      <c r="C40" s="2" t="s">
        <v>276</v>
      </c>
      <c r="D40" s="2" t="s">
        <v>8</v>
      </c>
      <c r="E40" s="2" t="s">
        <v>46</v>
      </c>
      <c r="F40" s="2" t="s">
        <v>278</v>
      </c>
      <c r="G40" s="2" t="s">
        <v>53</v>
      </c>
      <c r="H40" s="2" t="s">
        <v>54</v>
      </c>
      <c r="I40" s="2" t="s">
        <v>12</v>
      </c>
      <c r="J40" s="2" t="s">
        <v>23</v>
      </c>
      <c r="K40" s="1">
        <v>1</v>
      </c>
      <c r="L40" s="3">
        <v>175</v>
      </c>
      <c r="M40" s="8">
        <f t="shared" si="0"/>
        <v>175</v>
      </c>
    </row>
    <row r="41" spans="2:13" ht="63" customHeight="1" x14ac:dyDescent="0.2">
      <c r="B41" s="2" t="s">
        <v>59</v>
      </c>
      <c r="C41" s="2" t="s">
        <v>276</v>
      </c>
      <c r="D41" s="2" t="s">
        <v>8</v>
      </c>
      <c r="E41" s="2" t="s">
        <v>46</v>
      </c>
      <c r="F41" s="2" t="s">
        <v>278</v>
      </c>
      <c r="G41" s="2" t="s">
        <v>53</v>
      </c>
      <c r="H41" s="2" t="s">
        <v>54</v>
      </c>
      <c r="I41" s="2" t="s">
        <v>12</v>
      </c>
      <c r="J41" s="2" t="s">
        <v>16</v>
      </c>
      <c r="K41" s="1">
        <v>1</v>
      </c>
      <c r="L41" s="3">
        <v>175</v>
      </c>
      <c r="M41" s="8">
        <f t="shared" si="0"/>
        <v>175</v>
      </c>
    </row>
    <row r="42" spans="2:13" ht="63" customHeight="1" x14ac:dyDescent="0.2">
      <c r="B42" s="2" t="s">
        <v>59</v>
      </c>
      <c r="C42" s="2" t="s">
        <v>276</v>
      </c>
      <c r="D42" s="2" t="s">
        <v>8</v>
      </c>
      <c r="E42" s="2" t="s">
        <v>46</v>
      </c>
      <c r="F42" s="2" t="s">
        <v>278</v>
      </c>
      <c r="G42" s="2" t="s">
        <v>55</v>
      </c>
      <c r="H42" s="2" t="s">
        <v>56</v>
      </c>
      <c r="I42" s="2" t="s">
        <v>12</v>
      </c>
      <c r="J42" s="2" t="s">
        <v>23</v>
      </c>
      <c r="K42" s="1">
        <v>1</v>
      </c>
      <c r="L42" s="3">
        <v>175</v>
      </c>
      <c r="M42" s="8">
        <f t="shared" si="0"/>
        <v>175</v>
      </c>
    </row>
    <row r="43" spans="2:13" ht="63" customHeight="1" x14ac:dyDescent="0.2">
      <c r="B43" s="2" t="s">
        <v>60</v>
      </c>
      <c r="C43" s="2" t="s">
        <v>276</v>
      </c>
      <c r="D43" s="2" t="s">
        <v>61</v>
      </c>
      <c r="E43" s="2" t="s">
        <v>46</v>
      </c>
      <c r="F43" s="2" t="s">
        <v>278</v>
      </c>
      <c r="G43" s="2" t="s">
        <v>40</v>
      </c>
      <c r="H43" s="2" t="s">
        <v>41</v>
      </c>
      <c r="I43" s="2" t="s">
        <v>12</v>
      </c>
      <c r="J43" s="2" t="s">
        <v>34</v>
      </c>
      <c r="K43" s="1">
        <v>1</v>
      </c>
      <c r="L43" s="3">
        <v>130</v>
      </c>
      <c r="M43" s="8">
        <f t="shared" si="0"/>
        <v>130</v>
      </c>
    </row>
    <row r="44" spans="2:13" ht="63" customHeight="1" x14ac:dyDescent="0.2">
      <c r="B44" s="2" t="s">
        <v>60</v>
      </c>
      <c r="C44" s="2" t="s">
        <v>276</v>
      </c>
      <c r="D44" s="2" t="s">
        <v>61</v>
      </c>
      <c r="E44" s="2" t="s">
        <v>46</v>
      </c>
      <c r="F44" s="2" t="s">
        <v>278</v>
      </c>
      <c r="G44" s="2" t="s">
        <v>40</v>
      </c>
      <c r="H44" s="2" t="s">
        <v>41</v>
      </c>
      <c r="I44" s="2" t="s">
        <v>12</v>
      </c>
      <c r="J44" s="2" t="s">
        <v>23</v>
      </c>
      <c r="K44" s="1">
        <v>1</v>
      </c>
      <c r="L44" s="3">
        <v>130</v>
      </c>
      <c r="M44" s="8">
        <f t="shared" si="0"/>
        <v>130</v>
      </c>
    </row>
    <row r="45" spans="2:13" ht="63" customHeight="1" x14ac:dyDescent="0.2">
      <c r="B45" s="2" t="s">
        <v>60</v>
      </c>
      <c r="C45" s="2" t="s">
        <v>276</v>
      </c>
      <c r="D45" s="2" t="s">
        <v>61</v>
      </c>
      <c r="E45" s="2" t="s">
        <v>46</v>
      </c>
      <c r="F45" s="2" t="s">
        <v>278</v>
      </c>
      <c r="G45" s="2" t="s">
        <v>40</v>
      </c>
      <c r="H45" s="2" t="s">
        <v>41</v>
      </c>
      <c r="I45" s="2" t="s">
        <v>12</v>
      </c>
      <c r="J45" s="2" t="s">
        <v>16</v>
      </c>
      <c r="K45" s="1">
        <v>1</v>
      </c>
      <c r="L45" s="3">
        <v>130</v>
      </c>
      <c r="M45" s="8">
        <f t="shared" si="0"/>
        <v>130</v>
      </c>
    </row>
    <row r="46" spans="2:13" ht="63" customHeight="1" x14ac:dyDescent="0.2">
      <c r="B46" s="2" t="s">
        <v>60</v>
      </c>
      <c r="C46" s="2" t="s">
        <v>276</v>
      </c>
      <c r="D46" s="2" t="s">
        <v>61</v>
      </c>
      <c r="E46" s="2" t="s">
        <v>46</v>
      </c>
      <c r="F46" s="2" t="s">
        <v>278</v>
      </c>
      <c r="G46" s="2" t="s">
        <v>49</v>
      </c>
      <c r="H46" s="2" t="s">
        <v>50</v>
      </c>
      <c r="I46" s="2" t="s">
        <v>12</v>
      </c>
      <c r="J46" s="2" t="s">
        <v>23</v>
      </c>
      <c r="K46" s="1">
        <v>1</v>
      </c>
      <c r="L46" s="3">
        <v>130</v>
      </c>
      <c r="M46" s="8">
        <f t="shared" si="0"/>
        <v>130</v>
      </c>
    </row>
    <row r="47" spans="2:13" ht="63" customHeight="1" x14ac:dyDescent="0.2">
      <c r="B47" s="2" t="s">
        <v>60</v>
      </c>
      <c r="C47" s="2" t="s">
        <v>276</v>
      </c>
      <c r="D47" s="2" t="s">
        <v>61</v>
      </c>
      <c r="E47" s="2" t="s">
        <v>46</v>
      </c>
      <c r="F47" s="2" t="s">
        <v>278</v>
      </c>
      <c r="G47" s="2" t="s">
        <v>62</v>
      </c>
      <c r="H47" s="2" t="s">
        <v>63</v>
      </c>
      <c r="I47" s="2" t="s">
        <v>12</v>
      </c>
      <c r="J47" s="2" t="s">
        <v>22</v>
      </c>
      <c r="K47" s="1">
        <v>1</v>
      </c>
      <c r="L47" s="3">
        <v>130</v>
      </c>
      <c r="M47" s="8">
        <f t="shared" si="0"/>
        <v>130</v>
      </c>
    </row>
    <row r="48" spans="2:13" ht="63" customHeight="1" x14ac:dyDescent="0.2">
      <c r="B48" s="2" t="s">
        <v>60</v>
      </c>
      <c r="C48" s="2" t="s">
        <v>276</v>
      </c>
      <c r="D48" s="2" t="s">
        <v>61</v>
      </c>
      <c r="E48" s="2" t="s">
        <v>46</v>
      </c>
      <c r="F48" s="2" t="s">
        <v>278</v>
      </c>
      <c r="G48" s="2" t="s">
        <v>14</v>
      </c>
      <c r="H48" s="2" t="s">
        <v>15</v>
      </c>
      <c r="I48" s="2" t="s">
        <v>12</v>
      </c>
      <c r="J48" s="2" t="s">
        <v>13</v>
      </c>
      <c r="K48" s="1">
        <v>1</v>
      </c>
      <c r="L48" s="3">
        <v>130</v>
      </c>
      <c r="M48" s="8">
        <f t="shared" si="0"/>
        <v>130</v>
      </c>
    </row>
    <row r="49" spans="2:13" ht="63" customHeight="1" x14ac:dyDescent="0.2">
      <c r="B49" s="2" t="s">
        <v>64</v>
      </c>
      <c r="C49" s="2" t="s">
        <v>276</v>
      </c>
      <c r="D49" s="2" t="s">
        <v>61</v>
      </c>
      <c r="E49" s="2" t="s">
        <v>46</v>
      </c>
      <c r="F49" s="2" t="s">
        <v>278</v>
      </c>
      <c r="G49" s="2" t="s">
        <v>53</v>
      </c>
      <c r="H49" s="2" t="s">
        <v>54</v>
      </c>
      <c r="I49" s="2" t="s">
        <v>12</v>
      </c>
      <c r="J49" s="2" t="s">
        <v>34</v>
      </c>
      <c r="K49" s="1">
        <v>1</v>
      </c>
      <c r="L49" s="3">
        <v>199</v>
      </c>
      <c r="M49" s="8">
        <f t="shared" si="0"/>
        <v>199</v>
      </c>
    </row>
    <row r="50" spans="2:13" ht="63" customHeight="1" x14ac:dyDescent="0.2">
      <c r="B50" s="2" t="s">
        <v>64</v>
      </c>
      <c r="C50" s="2" t="s">
        <v>276</v>
      </c>
      <c r="D50" s="2" t="s">
        <v>61</v>
      </c>
      <c r="E50" s="2" t="s">
        <v>46</v>
      </c>
      <c r="F50" s="2" t="s">
        <v>278</v>
      </c>
      <c r="G50" s="2" t="s">
        <v>65</v>
      </c>
      <c r="H50" s="2" t="s">
        <v>66</v>
      </c>
      <c r="I50" s="2" t="s">
        <v>12</v>
      </c>
      <c r="J50" s="2" t="s">
        <v>13</v>
      </c>
      <c r="K50" s="1">
        <v>1</v>
      </c>
      <c r="L50" s="3">
        <v>199</v>
      </c>
      <c r="M50" s="8">
        <f t="shared" si="0"/>
        <v>199</v>
      </c>
    </row>
    <row r="51" spans="2:13" ht="63" customHeight="1" x14ac:dyDescent="0.2">
      <c r="B51" s="2" t="s">
        <v>64</v>
      </c>
      <c r="C51" s="2" t="s">
        <v>276</v>
      </c>
      <c r="D51" s="2" t="s">
        <v>61</v>
      </c>
      <c r="E51" s="2" t="s">
        <v>46</v>
      </c>
      <c r="F51" s="2" t="s">
        <v>278</v>
      </c>
      <c r="G51" s="2" t="s">
        <v>65</v>
      </c>
      <c r="H51" s="2" t="s">
        <v>66</v>
      </c>
      <c r="I51" s="2" t="s">
        <v>12</v>
      </c>
      <c r="J51" s="2" t="s">
        <v>35</v>
      </c>
      <c r="K51" s="1">
        <v>1</v>
      </c>
      <c r="L51" s="3">
        <v>199</v>
      </c>
      <c r="M51" s="8">
        <f t="shared" si="0"/>
        <v>199</v>
      </c>
    </row>
    <row r="52" spans="2:13" ht="63" customHeight="1" x14ac:dyDescent="0.2">
      <c r="B52" s="2" t="s">
        <v>64</v>
      </c>
      <c r="C52" s="2" t="s">
        <v>276</v>
      </c>
      <c r="D52" s="2" t="s">
        <v>61</v>
      </c>
      <c r="E52" s="2" t="s">
        <v>46</v>
      </c>
      <c r="F52" s="2" t="s">
        <v>278</v>
      </c>
      <c r="G52" s="2" t="s">
        <v>67</v>
      </c>
      <c r="H52" s="2" t="s">
        <v>68</v>
      </c>
      <c r="I52" s="2" t="s">
        <v>12</v>
      </c>
      <c r="J52" s="2" t="s">
        <v>34</v>
      </c>
      <c r="K52" s="1">
        <v>1</v>
      </c>
      <c r="L52" s="3">
        <v>199</v>
      </c>
      <c r="M52" s="8">
        <f t="shared" si="0"/>
        <v>199</v>
      </c>
    </row>
    <row r="53" spans="2:13" ht="63" customHeight="1" x14ac:dyDescent="0.2">
      <c r="B53" s="2" t="s">
        <v>64</v>
      </c>
      <c r="C53" s="2" t="s">
        <v>276</v>
      </c>
      <c r="D53" s="2" t="s">
        <v>61</v>
      </c>
      <c r="E53" s="2" t="s">
        <v>46</v>
      </c>
      <c r="F53" s="2" t="s">
        <v>278</v>
      </c>
      <c r="G53" s="2" t="s">
        <v>67</v>
      </c>
      <c r="H53" s="2" t="s">
        <v>68</v>
      </c>
      <c r="I53" s="2" t="s">
        <v>12</v>
      </c>
      <c r="J53" s="2" t="s">
        <v>23</v>
      </c>
      <c r="K53" s="1">
        <v>1</v>
      </c>
      <c r="L53" s="3">
        <v>199</v>
      </c>
      <c r="M53" s="8">
        <f t="shared" si="0"/>
        <v>199</v>
      </c>
    </row>
    <row r="54" spans="2:13" ht="63" customHeight="1" x14ac:dyDescent="0.2">
      <c r="B54" s="2" t="s">
        <v>69</v>
      </c>
      <c r="C54" s="2" t="s">
        <v>276</v>
      </c>
      <c r="D54" s="2" t="s">
        <v>70</v>
      </c>
      <c r="E54" s="2" t="s">
        <v>46</v>
      </c>
      <c r="F54" s="2" t="s">
        <v>278</v>
      </c>
      <c r="G54" s="2" t="s">
        <v>14</v>
      </c>
      <c r="H54" s="2" t="s">
        <v>15</v>
      </c>
      <c r="I54" s="2" t="s">
        <v>12</v>
      </c>
      <c r="J54" s="2" t="s">
        <v>22</v>
      </c>
      <c r="K54" s="1">
        <v>1</v>
      </c>
      <c r="L54" s="3">
        <v>179</v>
      </c>
      <c r="M54" s="8">
        <f t="shared" si="0"/>
        <v>179</v>
      </c>
    </row>
    <row r="55" spans="2:13" ht="63" customHeight="1" x14ac:dyDescent="0.2">
      <c r="B55" s="2" t="s">
        <v>69</v>
      </c>
      <c r="C55" s="2" t="s">
        <v>276</v>
      </c>
      <c r="D55" s="2" t="s">
        <v>70</v>
      </c>
      <c r="E55" s="2" t="s">
        <v>46</v>
      </c>
      <c r="F55" s="2" t="s">
        <v>278</v>
      </c>
      <c r="G55" s="2" t="s">
        <v>14</v>
      </c>
      <c r="H55" s="2" t="s">
        <v>15</v>
      </c>
      <c r="I55" s="2" t="s">
        <v>12</v>
      </c>
      <c r="J55" s="2" t="s">
        <v>23</v>
      </c>
      <c r="K55" s="1">
        <v>1</v>
      </c>
      <c r="L55" s="3">
        <v>179</v>
      </c>
      <c r="M55" s="8">
        <f t="shared" si="0"/>
        <v>179</v>
      </c>
    </row>
    <row r="56" spans="2:13" ht="63" customHeight="1" x14ac:dyDescent="0.2">
      <c r="B56" s="2" t="s">
        <v>71</v>
      </c>
      <c r="C56" s="2" t="s">
        <v>276</v>
      </c>
      <c r="D56" s="2" t="s">
        <v>8</v>
      </c>
      <c r="E56" s="2" t="s">
        <v>46</v>
      </c>
      <c r="F56" s="2" t="s">
        <v>278</v>
      </c>
      <c r="G56" s="2" t="s">
        <v>53</v>
      </c>
      <c r="H56" s="2" t="s">
        <v>54</v>
      </c>
      <c r="I56" s="2" t="s">
        <v>12</v>
      </c>
      <c r="J56" s="2" t="s">
        <v>22</v>
      </c>
      <c r="K56" s="1">
        <v>1</v>
      </c>
      <c r="L56" s="3">
        <v>169</v>
      </c>
      <c r="M56" s="8">
        <f t="shared" si="0"/>
        <v>169</v>
      </c>
    </row>
    <row r="57" spans="2:13" ht="63" customHeight="1" x14ac:dyDescent="0.2">
      <c r="B57" s="2" t="s">
        <v>71</v>
      </c>
      <c r="C57" s="2" t="s">
        <v>276</v>
      </c>
      <c r="D57" s="2" t="s">
        <v>8</v>
      </c>
      <c r="E57" s="2" t="s">
        <v>46</v>
      </c>
      <c r="F57" s="2" t="s">
        <v>278</v>
      </c>
      <c r="G57" s="2" t="s">
        <v>55</v>
      </c>
      <c r="H57" s="2" t="s">
        <v>56</v>
      </c>
      <c r="I57" s="2" t="s">
        <v>12</v>
      </c>
      <c r="J57" s="2" t="s">
        <v>34</v>
      </c>
      <c r="K57" s="1">
        <v>1</v>
      </c>
      <c r="L57" s="3">
        <v>169</v>
      </c>
      <c r="M57" s="8">
        <f t="shared" si="0"/>
        <v>169</v>
      </c>
    </row>
    <row r="58" spans="2:13" ht="63" customHeight="1" x14ac:dyDescent="0.2">
      <c r="B58" s="2" t="s">
        <v>71</v>
      </c>
      <c r="C58" s="2" t="s">
        <v>276</v>
      </c>
      <c r="D58" s="2" t="s">
        <v>8</v>
      </c>
      <c r="E58" s="2" t="s">
        <v>46</v>
      </c>
      <c r="F58" s="2" t="s">
        <v>278</v>
      </c>
      <c r="G58" s="2" t="s">
        <v>57</v>
      </c>
      <c r="H58" s="2" t="s">
        <v>58</v>
      </c>
      <c r="I58" s="2" t="s">
        <v>12</v>
      </c>
      <c r="J58" s="2" t="s">
        <v>23</v>
      </c>
      <c r="K58" s="1">
        <v>1</v>
      </c>
      <c r="L58" s="3">
        <v>169</v>
      </c>
      <c r="M58" s="8">
        <f t="shared" si="0"/>
        <v>169</v>
      </c>
    </row>
    <row r="59" spans="2:13" ht="63" customHeight="1" x14ac:dyDescent="0.2">
      <c r="B59" s="2" t="s">
        <v>72</v>
      </c>
      <c r="C59" s="2" t="s">
        <v>276</v>
      </c>
      <c r="D59" s="2" t="s">
        <v>8</v>
      </c>
      <c r="E59" s="2" t="s">
        <v>46</v>
      </c>
      <c r="F59" s="2" t="s">
        <v>278</v>
      </c>
      <c r="G59" s="2" t="s">
        <v>14</v>
      </c>
      <c r="H59" s="2" t="s">
        <v>15</v>
      </c>
      <c r="I59" s="2" t="s">
        <v>12</v>
      </c>
      <c r="J59" s="2" t="s">
        <v>23</v>
      </c>
      <c r="K59" s="1">
        <v>1</v>
      </c>
      <c r="L59" s="3">
        <v>165</v>
      </c>
      <c r="M59" s="8">
        <f t="shared" si="0"/>
        <v>165</v>
      </c>
    </row>
    <row r="60" spans="2:13" ht="63" customHeight="1" x14ac:dyDescent="0.2">
      <c r="B60" s="2" t="s">
        <v>73</v>
      </c>
      <c r="C60" s="2" t="s">
        <v>276</v>
      </c>
      <c r="D60" s="2" t="s">
        <v>74</v>
      </c>
      <c r="E60" s="2" t="s">
        <v>46</v>
      </c>
      <c r="F60" s="2" t="s">
        <v>278</v>
      </c>
      <c r="G60" s="2" t="s">
        <v>14</v>
      </c>
      <c r="H60" s="2" t="s">
        <v>15</v>
      </c>
      <c r="I60" s="2" t="s">
        <v>12</v>
      </c>
      <c r="J60" s="2" t="s">
        <v>34</v>
      </c>
      <c r="K60" s="1">
        <v>2</v>
      </c>
      <c r="L60" s="3">
        <v>165</v>
      </c>
      <c r="M60" s="8">
        <f t="shared" si="0"/>
        <v>330</v>
      </c>
    </row>
    <row r="61" spans="2:13" ht="63" customHeight="1" x14ac:dyDescent="0.2">
      <c r="B61" s="2" t="s">
        <v>73</v>
      </c>
      <c r="C61" s="2" t="s">
        <v>276</v>
      </c>
      <c r="D61" s="2" t="s">
        <v>74</v>
      </c>
      <c r="E61" s="2" t="s">
        <v>46</v>
      </c>
      <c r="F61" s="2" t="s">
        <v>278</v>
      </c>
      <c r="G61" s="2" t="s">
        <v>14</v>
      </c>
      <c r="H61" s="2" t="s">
        <v>15</v>
      </c>
      <c r="I61" s="2" t="s">
        <v>12</v>
      </c>
      <c r="J61" s="2" t="s">
        <v>22</v>
      </c>
      <c r="K61" s="1">
        <v>1</v>
      </c>
      <c r="L61" s="3">
        <v>165</v>
      </c>
      <c r="M61" s="8">
        <f t="shared" si="0"/>
        <v>165</v>
      </c>
    </row>
    <row r="62" spans="2:13" ht="63" customHeight="1" x14ac:dyDescent="0.2">
      <c r="B62" s="2" t="s">
        <v>73</v>
      </c>
      <c r="C62" s="2" t="s">
        <v>276</v>
      </c>
      <c r="D62" s="2" t="s">
        <v>74</v>
      </c>
      <c r="E62" s="2" t="s">
        <v>46</v>
      </c>
      <c r="F62" s="2" t="s">
        <v>278</v>
      </c>
      <c r="G62" s="2" t="s">
        <v>14</v>
      </c>
      <c r="H62" s="2" t="s">
        <v>15</v>
      </c>
      <c r="I62" s="2" t="s">
        <v>12</v>
      </c>
      <c r="J62" s="2" t="s">
        <v>23</v>
      </c>
      <c r="K62" s="1">
        <v>1</v>
      </c>
      <c r="L62" s="3">
        <v>165</v>
      </c>
      <c r="M62" s="8">
        <f t="shared" si="0"/>
        <v>165</v>
      </c>
    </row>
    <row r="63" spans="2:13" ht="63" customHeight="1" x14ac:dyDescent="0.2">
      <c r="B63" s="2" t="s">
        <v>75</v>
      </c>
      <c r="C63" s="2" t="s">
        <v>276</v>
      </c>
      <c r="D63" s="2" t="s">
        <v>76</v>
      </c>
      <c r="E63" s="2" t="s">
        <v>46</v>
      </c>
      <c r="F63" s="2" t="s">
        <v>278</v>
      </c>
      <c r="G63" s="2" t="s">
        <v>77</v>
      </c>
      <c r="H63" s="2" t="s">
        <v>78</v>
      </c>
      <c r="I63" s="2" t="s">
        <v>12</v>
      </c>
      <c r="J63" s="2" t="s">
        <v>34</v>
      </c>
      <c r="K63" s="1">
        <v>2</v>
      </c>
      <c r="L63" s="3">
        <v>129</v>
      </c>
      <c r="M63" s="8">
        <f t="shared" si="0"/>
        <v>258</v>
      </c>
    </row>
    <row r="64" spans="2:13" ht="63" customHeight="1" x14ac:dyDescent="0.2">
      <c r="B64" s="2" t="s">
        <v>75</v>
      </c>
      <c r="C64" s="2" t="s">
        <v>276</v>
      </c>
      <c r="D64" s="2" t="s">
        <v>76</v>
      </c>
      <c r="E64" s="2" t="s">
        <v>46</v>
      </c>
      <c r="F64" s="2" t="s">
        <v>278</v>
      </c>
      <c r="G64" s="2" t="s">
        <v>77</v>
      </c>
      <c r="H64" s="2" t="s">
        <v>78</v>
      </c>
      <c r="I64" s="2" t="s">
        <v>12</v>
      </c>
      <c r="J64" s="2" t="s">
        <v>22</v>
      </c>
      <c r="K64" s="1">
        <v>3</v>
      </c>
      <c r="L64" s="3">
        <v>129</v>
      </c>
      <c r="M64" s="8">
        <f t="shared" si="0"/>
        <v>387</v>
      </c>
    </row>
    <row r="65" spans="2:13" ht="63" customHeight="1" x14ac:dyDescent="0.2">
      <c r="B65" s="2" t="s">
        <v>75</v>
      </c>
      <c r="C65" s="2" t="s">
        <v>276</v>
      </c>
      <c r="D65" s="2" t="s">
        <v>76</v>
      </c>
      <c r="E65" s="2" t="s">
        <v>46</v>
      </c>
      <c r="F65" s="2" t="s">
        <v>278</v>
      </c>
      <c r="G65" s="2" t="s">
        <v>77</v>
      </c>
      <c r="H65" s="2" t="s">
        <v>78</v>
      </c>
      <c r="I65" s="2" t="s">
        <v>12</v>
      </c>
      <c r="J65" s="2" t="s">
        <v>23</v>
      </c>
      <c r="K65" s="1">
        <v>3</v>
      </c>
      <c r="L65" s="3">
        <v>129</v>
      </c>
      <c r="M65" s="8">
        <f t="shared" si="0"/>
        <v>387</v>
      </c>
    </row>
    <row r="66" spans="2:13" ht="63" customHeight="1" x14ac:dyDescent="0.2">
      <c r="B66" s="2" t="s">
        <v>75</v>
      </c>
      <c r="C66" s="2" t="s">
        <v>276</v>
      </c>
      <c r="D66" s="2" t="s">
        <v>76</v>
      </c>
      <c r="E66" s="2" t="s">
        <v>46</v>
      </c>
      <c r="F66" s="2" t="s">
        <v>278</v>
      </c>
      <c r="G66" s="2" t="s">
        <v>10</v>
      </c>
      <c r="H66" s="2" t="s">
        <v>11</v>
      </c>
      <c r="I66" s="2" t="s">
        <v>12</v>
      </c>
      <c r="J66" s="2" t="s">
        <v>22</v>
      </c>
      <c r="K66" s="1">
        <v>1</v>
      </c>
      <c r="L66" s="3">
        <v>129</v>
      </c>
      <c r="M66" s="8">
        <f t="shared" si="0"/>
        <v>129</v>
      </c>
    </row>
    <row r="67" spans="2:13" ht="63" customHeight="1" x14ac:dyDescent="0.2">
      <c r="B67" s="2" t="s">
        <v>79</v>
      </c>
      <c r="C67" s="2" t="s">
        <v>276</v>
      </c>
      <c r="D67" s="2" t="s">
        <v>76</v>
      </c>
      <c r="E67" s="2" t="s">
        <v>46</v>
      </c>
      <c r="F67" s="2" t="s">
        <v>278</v>
      </c>
      <c r="G67" s="2" t="s">
        <v>14</v>
      </c>
      <c r="H67" s="2" t="s">
        <v>15</v>
      </c>
      <c r="I67" s="2" t="s">
        <v>12</v>
      </c>
      <c r="J67" s="2" t="s">
        <v>22</v>
      </c>
      <c r="K67" s="1">
        <v>1</v>
      </c>
      <c r="L67" s="3">
        <v>109</v>
      </c>
      <c r="M67" s="8">
        <f t="shared" si="0"/>
        <v>109</v>
      </c>
    </row>
    <row r="68" spans="2:13" ht="63" customHeight="1" x14ac:dyDescent="0.2">
      <c r="B68" s="2" t="s">
        <v>79</v>
      </c>
      <c r="C68" s="2" t="s">
        <v>276</v>
      </c>
      <c r="D68" s="2" t="s">
        <v>76</v>
      </c>
      <c r="E68" s="2" t="s">
        <v>46</v>
      </c>
      <c r="F68" s="2" t="s">
        <v>278</v>
      </c>
      <c r="G68" s="2" t="s">
        <v>14</v>
      </c>
      <c r="H68" s="2" t="s">
        <v>15</v>
      </c>
      <c r="I68" s="2" t="s">
        <v>12</v>
      </c>
      <c r="J68" s="2" t="s">
        <v>16</v>
      </c>
      <c r="K68" s="1">
        <v>1</v>
      </c>
      <c r="L68" s="3">
        <v>109</v>
      </c>
      <c r="M68" s="8">
        <f t="shared" ref="M68:M131" si="1">SUM(K68*L68)</f>
        <v>109</v>
      </c>
    </row>
    <row r="69" spans="2:13" ht="63" customHeight="1" x14ac:dyDescent="0.2">
      <c r="B69" s="2" t="s">
        <v>80</v>
      </c>
      <c r="C69" s="2" t="s">
        <v>276</v>
      </c>
      <c r="D69" s="2" t="s">
        <v>81</v>
      </c>
      <c r="E69" s="2" t="s">
        <v>82</v>
      </c>
      <c r="F69" s="2" t="s">
        <v>278</v>
      </c>
      <c r="G69" s="2" t="s">
        <v>83</v>
      </c>
      <c r="H69" s="2" t="s">
        <v>84</v>
      </c>
      <c r="I69" s="2" t="s">
        <v>12</v>
      </c>
      <c r="J69" s="2" t="s">
        <v>23</v>
      </c>
      <c r="K69" s="1">
        <v>1</v>
      </c>
      <c r="L69" s="3">
        <v>265</v>
      </c>
      <c r="M69" s="8">
        <f t="shared" si="1"/>
        <v>265</v>
      </c>
    </row>
    <row r="70" spans="2:13" ht="63" customHeight="1" x14ac:dyDescent="0.2">
      <c r="B70" s="2" t="s">
        <v>85</v>
      </c>
      <c r="C70" s="2" t="s">
        <v>276</v>
      </c>
      <c r="D70" s="2" t="s">
        <v>86</v>
      </c>
      <c r="E70" s="2" t="s">
        <v>87</v>
      </c>
      <c r="F70" s="2" t="s">
        <v>278</v>
      </c>
      <c r="G70" s="2" t="s">
        <v>40</v>
      </c>
      <c r="H70" s="2" t="s">
        <v>41</v>
      </c>
      <c r="I70" s="2" t="s">
        <v>12</v>
      </c>
      <c r="J70" s="2" t="s">
        <v>34</v>
      </c>
      <c r="K70" s="1">
        <v>2</v>
      </c>
      <c r="L70" s="3">
        <v>129</v>
      </c>
      <c r="M70" s="8">
        <f t="shared" si="1"/>
        <v>258</v>
      </c>
    </row>
    <row r="71" spans="2:13" ht="63" customHeight="1" x14ac:dyDescent="0.2">
      <c r="B71" s="2" t="s">
        <v>85</v>
      </c>
      <c r="C71" s="2" t="s">
        <v>276</v>
      </c>
      <c r="D71" s="2" t="s">
        <v>86</v>
      </c>
      <c r="E71" s="2" t="s">
        <v>87</v>
      </c>
      <c r="F71" s="2" t="s">
        <v>278</v>
      </c>
      <c r="G71" s="2" t="s">
        <v>40</v>
      </c>
      <c r="H71" s="2" t="s">
        <v>41</v>
      </c>
      <c r="I71" s="2" t="s">
        <v>12</v>
      </c>
      <c r="J71" s="2" t="s">
        <v>22</v>
      </c>
      <c r="K71" s="1">
        <v>4</v>
      </c>
      <c r="L71" s="3">
        <v>129</v>
      </c>
      <c r="M71" s="8">
        <f t="shared" si="1"/>
        <v>516</v>
      </c>
    </row>
    <row r="72" spans="2:13" ht="63" customHeight="1" x14ac:dyDescent="0.2">
      <c r="B72" s="2" t="s">
        <v>85</v>
      </c>
      <c r="C72" s="2" t="s">
        <v>276</v>
      </c>
      <c r="D72" s="2" t="s">
        <v>86</v>
      </c>
      <c r="E72" s="2" t="s">
        <v>87</v>
      </c>
      <c r="F72" s="2" t="s">
        <v>278</v>
      </c>
      <c r="G72" s="2" t="s">
        <v>40</v>
      </c>
      <c r="H72" s="2" t="s">
        <v>41</v>
      </c>
      <c r="I72" s="2" t="s">
        <v>12</v>
      </c>
      <c r="J72" s="2" t="s">
        <v>23</v>
      </c>
      <c r="K72" s="1">
        <v>4</v>
      </c>
      <c r="L72" s="3">
        <v>129</v>
      </c>
      <c r="M72" s="8">
        <f t="shared" si="1"/>
        <v>516</v>
      </c>
    </row>
    <row r="73" spans="2:13" ht="63" customHeight="1" x14ac:dyDescent="0.2">
      <c r="B73" s="2" t="s">
        <v>85</v>
      </c>
      <c r="C73" s="2" t="s">
        <v>276</v>
      </c>
      <c r="D73" s="2" t="s">
        <v>86</v>
      </c>
      <c r="E73" s="2" t="s">
        <v>87</v>
      </c>
      <c r="F73" s="2" t="s">
        <v>278</v>
      </c>
      <c r="G73" s="2" t="s">
        <v>40</v>
      </c>
      <c r="H73" s="2" t="s">
        <v>41</v>
      </c>
      <c r="I73" s="2" t="s">
        <v>12</v>
      </c>
      <c r="J73" s="2" t="s">
        <v>16</v>
      </c>
      <c r="K73" s="1">
        <v>4</v>
      </c>
      <c r="L73" s="3">
        <v>129</v>
      </c>
      <c r="M73" s="8">
        <f t="shared" si="1"/>
        <v>516</v>
      </c>
    </row>
    <row r="74" spans="2:13" ht="63" customHeight="1" x14ac:dyDescent="0.2">
      <c r="B74" s="2" t="s">
        <v>85</v>
      </c>
      <c r="C74" s="2" t="s">
        <v>276</v>
      </c>
      <c r="D74" s="2" t="s">
        <v>86</v>
      </c>
      <c r="E74" s="2" t="s">
        <v>87</v>
      </c>
      <c r="F74" s="2" t="s">
        <v>278</v>
      </c>
      <c r="G74" s="2" t="s">
        <v>40</v>
      </c>
      <c r="H74" s="2" t="s">
        <v>41</v>
      </c>
      <c r="I74" s="2" t="s">
        <v>12</v>
      </c>
      <c r="J74" s="2" t="s">
        <v>13</v>
      </c>
      <c r="K74" s="1">
        <v>1</v>
      </c>
      <c r="L74" s="3">
        <v>129</v>
      </c>
      <c r="M74" s="8">
        <f t="shared" si="1"/>
        <v>129</v>
      </c>
    </row>
    <row r="75" spans="2:13" ht="63" customHeight="1" x14ac:dyDescent="0.2">
      <c r="B75" s="2" t="s">
        <v>85</v>
      </c>
      <c r="C75" s="2" t="s">
        <v>276</v>
      </c>
      <c r="D75" s="2" t="s">
        <v>86</v>
      </c>
      <c r="E75" s="2" t="s">
        <v>87</v>
      </c>
      <c r="F75" s="2" t="s">
        <v>278</v>
      </c>
      <c r="G75" s="2" t="s">
        <v>40</v>
      </c>
      <c r="H75" s="2" t="s">
        <v>41</v>
      </c>
      <c r="I75" s="2" t="s">
        <v>12</v>
      </c>
      <c r="J75" s="2" t="s">
        <v>35</v>
      </c>
      <c r="K75" s="1">
        <v>2</v>
      </c>
      <c r="L75" s="3">
        <v>129</v>
      </c>
      <c r="M75" s="8">
        <f t="shared" si="1"/>
        <v>258</v>
      </c>
    </row>
    <row r="76" spans="2:13" ht="63" customHeight="1" x14ac:dyDescent="0.2">
      <c r="B76" s="2" t="s">
        <v>85</v>
      </c>
      <c r="C76" s="2" t="s">
        <v>276</v>
      </c>
      <c r="D76" s="2" t="s">
        <v>86</v>
      </c>
      <c r="E76" s="2" t="s">
        <v>87</v>
      </c>
      <c r="F76" s="2" t="s">
        <v>278</v>
      </c>
      <c r="G76" s="2" t="s">
        <v>14</v>
      </c>
      <c r="H76" s="2" t="s">
        <v>15</v>
      </c>
      <c r="I76" s="2" t="s">
        <v>12</v>
      </c>
      <c r="J76" s="2" t="s">
        <v>22</v>
      </c>
      <c r="K76" s="1">
        <v>1</v>
      </c>
      <c r="L76" s="3">
        <v>129</v>
      </c>
      <c r="M76" s="8">
        <f t="shared" si="1"/>
        <v>129</v>
      </c>
    </row>
    <row r="77" spans="2:13" ht="63" customHeight="1" x14ac:dyDescent="0.2">
      <c r="B77" s="2" t="s">
        <v>88</v>
      </c>
      <c r="C77" s="2" t="s">
        <v>276</v>
      </c>
      <c r="D77" s="2" t="s">
        <v>8</v>
      </c>
      <c r="E77" s="2" t="s">
        <v>89</v>
      </c>
      <c r="F77" s="2" t="s">
        <v>279</v>
      </c>
      <c r="G77" s="2" t="s">
        <v>24</v>
      </c>
      <c r="H77" s="2" t="s">
        <v>25</v>
      </c>
      <c r="I77" s="2" t="s">
        <v>12</v>
      </c>
      <c r="J77" s="2" t="s">
        <v>23</v>
      </c>
      <c r="K77" s="1">
        <v>1</v>
      </c>
      <c r="L77" s="3">
        <v>164</v>
      </c>
      <c r="M77" s="8">
        <f t="shared" si="1"/>
        <v>164</v>
      </c>
    </row>
    <row r="78" spans="2:13" ht="63" customHeight="1" x14ac:dyDescent="0.2">
      <c r="B78" s="2" t="s">
        <v>88</v>
      </c>
      <c r="C78" s="2" t="s">
        <v>276</v>
      </c>
      <c r="D78" s="2" t="s">
        <v>8</v>
      </c>
      <c r="E78" s="2" t="s">
        <v>89</v>
      </c>
      <c r="F78" s="2" t="s">
        <v>279</v>
      </c>
      <c r="G78" s="2" t="s">
        <v>10</v>
      </c>
      <c r="H78" s="2" t="s">
        <v>11</v>
      </c>
      <c r="I78" s="2" t="s">
        <v>12</v>
      </c>
      <c r="J78" s="2" t="s">
        <v>22</v>
      </c>
      <c r="K78" s="1">
        <v>1</v>
      </c>
      <c r="L78" s="3">
        <v>164</v>
      </c>
      <c r="M78" s="8">
        <f t="shared" si="1"/>
        <v>164</v>
      </c>
    </row>
    <row r="79" spans="2:13" ht="63" customHeight="1" x14ac:dyDescent="0.2">
      <c r="B79" s="2" t="s">
        <v>88</v>
      </c>
      <c r="C79" s="2" t="s">
        <v>276</v>
      </c>
      <c r="D79" s="2" t="s">
        <v>8</v>
      </c>
      <c r="E79" s="2" t="s">
        <v>89</v>
      </c>
      <c r="F79" s="2" t="s">
        <v>279</v>
      </c>
      <c r="G79" s="2" t="s">
        <v>10</v>
      </c>
      <c r="H79" s="2" t="s">
        <v>11</v>
      </c>
      <c r="I79" s="2" t="s">
        <v>12</v>
      </c>
      <c r="J79" s="2" t="s">
        <v>23</v>
      </c>
      <c r="K79" s="1">
        <v>1</v>
      </c>
      <c r="L79" s="3">
        <v>164</v>
      </c>
      <c r="M79" s="8">
        <f t="shared" si="1"/>
        <v>164</v>
      </c>
    </row>
    <row r="80" spans="2:13" ht="63" customHeight="1" x14ac:dyDescent="0.2">
      <c r="B80" s="2" t="s">
        <v>88</v>
      </c>
      <c r="C80" s="2" t="s">
        <v>276</v>
      </c>
      <c r="D80" s="2" t="s">
        <v>8</v>
      </c>
      <c r="E80" s="2" t="s">
        <v>89</v>
      </c>
      <c r="F80" s="2" t="s">
        <v>279</v>
      </c>
      <c r="G80" s="2" t="s">
        <v>10</v>
      </c>
      <c r="H80" s="2" t="s">
        <v>11</v>
      </c>
      <c r="I80" s="2" t="s">
        <v>12</v>
      </c>
      <c r="J80" s="2" t="s">
        <v>13</v>
      </c>
      <c r="K80" s="1">
        <v>1</v>
      </c>
      <c r="L80" s="3">
        <v>164</v>
      </c>
      <c r="M80" s="8">
        <f t="shared" si="1"/>
        <v>164</v>
      </c>
    </row>
    <row r="81" spans="2:13" ht="63" customHeight="1" x14ac:dyDescent="0.2">
      <c r="B81" s="2" t="s">
        <v>90</v>
      </c>
      <c r="C81" s="2" t="s">
        <v>276</v>
      </c>
      <c r="D81" s="2" t="s">
        <v>27</v>
      </c>
      <c r="E81" s="2" t="s">
        <v>89</v>
      </c>
      <c r="F81" s="2" t="s">
        <v>279</v>
      </c>
      <c r="G81" s="2" t="s">
        <v>91</v>
      </c>
      <c r="H81" s="2" t="s">
        <v>92</v>
      </c>
      <c r="I81" s="2" t="s">
        <v>12</v>
      </c>
      <c r="J81" s="2" t="s">
        <v>34</v>
      </c>
      <c r="K81" s="1">
        <v>1</v>
      </c>
      <c r="L81" s="3">
        <v>115</v>
      </c>
      <c r="M81" s="8">
        <f t="shared" si="1"/>
        <v>115</v>
      </c>
    </row>
    <row r="82" spans="2:13" ht="63" customHeight="1" x14ac:dyDescent="0.2">
      <c r="B82" s="2" t="s">
        <v>93</v>
      </c>
      <c r="C82" s="2" t="s">
        <v>276</v>
      </c>
      <c r="D82" s="2" t="s">
        <v>27</v>
      </c>
      <c r="E82" s="2" t="s">
        <v>89</v>
      </c>
      <c r="F82" s="2" t="s">
        <v>279</v>
      </c>
      <c r="G82" s="2" t="s">
        <v>36</v>
      </c>
      <c r="H82" s="2" t="s">
        <v>37</v>
      </c>
      <c r="I82" s="2" t="s">
        <v>12</v>
      </c>
      <c r="J82" s="2" t="s">
        <v>34</v>
      </c>
      <c r="K82" s="1">
        <v>1</v>
      </c>
      <c r="L82" s="3">
        <v>135</v>
      </c>
      <c r="M82" s="8">
        <f t="shared" si="1"/>
        <v>135</v>
      </c>
    </row>
    <row r="83" spans="2:13" ht="63" customHeight="1" x14ac:dyDescent="0.2">
      <c r="B83" s="2" t="s">
        <v>94</v>
      </c>
      <c r="C83" s="2" t="s">
        <v>276</v>
      </c>
      <c r="D83" s="2" t="s">
        <v>8</v>
      </c>
      <c r="E83" s="2" t="s">
        <v>89</v>
      </c>
      <c r="F83" s="2" t="s">
        <v>279</v>
      </c>
      <c r="G83" s="2" t="s">
        <v>57</v>
      </c>
      <c r="H83" s="2" t="s">
        <v>58</v>
      </c>
      <c r="I83" s="2" t="s">
        <v>12</v>
      </c>
      <c r="J83" s="2" t="s">
        <v>16</v>
      </c>
      <c r="K83" s="1">
        <v>1</v>
      </c>
      <c r="L83" s="3">
        <v>169</v>
      </c>
      <c r="M83" s="8">
        <f t="shared" si="1"/>
        <v>169</v>
      </c>
    </row>
    <row r="84" spans="2:13" ht="63" customHeight="1" x14ac:dyDescent="0.2">
      <c r="B84" s="2" t="s">
        <v>94</v>
      </c>
      <c r="C84" s="2" t="s">
        <v>276</v>
      </c>
      <c r="D84" s="2" t="s">
        <v>8</v>
      </c>
      <c r="E84" s="2" t="s">
        <v>89</v>
      </c>
      <c r="F84" s="2" t="s">
        <v>279</v>
      </c>
      <c r="G84" s="2" t="s">
        <v>57</v>
      </c>
      <c r="H84" s="2" t="s">
        <v>58</v>
      </c>
      <c r="I84" s="2" t="s">
        <v>12</v>
      </c>
      <c r="J84" s="2" t="s">
        <v>13</v>
      </c>
      <c r="K84" s="1">
        <v>1</v>
      </c>
      <c r="L84" s="3">
        <v>169</v>
      </c>
      <c r="M84" s="8">
        <f t="shared" si="1"/>
        <v>169</v>
      </c>
    </row>
    <row r="85" spans="2:13" ht="63" customHeight="1" x14ac:dyDescent="0.2">
      <c r="B85" s="2" t="s">
        <v>95</v>
      </c>
      <c r="C85" s="2" t="s">
        <v>276</v>
      </c>
      <c r="D85" s="2" t="s">
        <v>8</v>
      </c>
      <c r="E85" s="2" t="s">
        <v>89</v>
      </c>
      <c r="F85" s="2" t="s">
        <v>279</v>
      </c>
      <c r="G85" s="2" t="s">
        <v>96</v>
      </c>
      <c r="H85" s="2" t="s">
        <v>97</v>
      </c>
      <c r="I85" s="2" t="s">
        <v>12</v>
      </c>
      <c r="J85" s="2" t="s">
        <v>16</v>
      </c>
      <c r="K85" s="1">
        <v>2</v>
      </c>
      <c r="L85" s="3">
        <v>139</v>
      </c>
      <c r="M85" s="8">
        <f t="shared" si="1"/>
        <v>278</v>
      </c>
    </row>
    <row r="86" spans="2:13" ht="63" customHeight="1" x14ac:dyDescent="0.2">
      <c r="B86" s="2" t="s">
        <v>95</v>
      </c>
      <c r="C86" s="2" t="s">
        <v>276</v>
      </c>
      <c r="D86" s="2" t="s">
        <v>8</v>
      </c>
      <c r="E86" s="2" t="s">
        <v>89</v>
      </c>
      <c r="F86" s="2" t="s">
        <v>279</v>
      </c>
      <c r="G86" s="2" t="s">
        <v>57</v>
      </c>
      <c r="H86" s="2" t="s">
        <v>58</v>
      </c>
      <c r="I86" s="2" t="s">
        <v>12</v>
      </c>
      <c r="J86" s="2" t="s">
        <v>13</v>
      </c>
      <c r="K86" s="1">
        <v>1</v>
      </c>
      <c r="L86" s="3">
        <v>139</v>
      </c>
      <c r="M86" s="8">
        <f t="shared" si="1"/>
        <v>139</v>
      </c>
    </row>
    <row r="87" spans="2:13" ht="63" customHeight="1" x14ac:dyDescent="0.2">
      <c r="B87" s="2" t="s">
        <v>98</v>
      </c>
      <c r="C87" s="2" t="s">
        <v>276</v>
      </c>
      <c r="D87" s="2" t="s">
        <v>8</v>
      </c>
      <c r="E87" s="2" t="s">
        <v>89</v>
      </c>
      <c r="F87" s="2" t="s">
        <v>279</v>
      </c>
      <c r="G87" s="2" t="s">
        <v>57</v>
      </c>
      <c r="H87" s="2" t="s">
        <v>58</v>
      </c>
      <c r="I87" s="2" t="s">
        <v>12</v>
      </c>
      <c r="J87" s="2" t="s">
        <v>22</v>
      </c>
      <c r="K87" s="1">
        <v>1</v>
      </c>
      <c r="L87" s="3">
        <v>199</v>
      </c>
      <c r="M87" s="8">
        <f t="shared" si="1"/>
        <v>199</v>
      </c>
    </row>
    <row r="88" spans="2:13" ht="63" customHeight="1" x14ac:dyDescent="0.2">
      <c r="B88" s="2" t="s">
        <v>98</v>
      </c>
      <c r="C88" s="2" t="s">
        <v>276</v>
      </c>
      <c r="D88" s="2" t="s">
        <v>8</v>
      </c>
      <c r="E88" s="2" t="s">
        <v>89</v>
      </c>
      <c r="F88" s="2" t="s">
        <v>279</v>
      </c>
      <c r="G88" s="2" t="s">
        <v>57</v>
      </c>
      <c r="H88" s="2" t="s">
        <v>58</v>
      </c>
      <c r="I88" s="2" t="s">
        <v>12</v>
      </c>
      <c r="J88" s="2" t="s">
        <v>13</v>
      </c>
      <c r="K88" s="1">
        <v>1</v>
      </c>
      <c r="L88" s="3">
        <v>199</v>
      </c>
      <c r="M88" s="8">
        <f t="shared" si="1"/>
        <v>199</v>
      </c>
    </row>
    <row r="89" spans="2:13" ht="63" customHeight="1" x14ac:dyDescent="0.2">
      <c r="B89" s="2" t="s">
        <v>99</v>
      </c>
      <c r="C89" s="2" t="s">
        <v>276</v>
      </c>
      <c r="D89" s="2" t="s">
        <v>61</v>
      </c>
      <c r="E89" s="2" t="s">
        <v>89</v>
      </c>
      <c r="F89" s="2" t="s">
        <v>279</v>
      </c>
      <c r="G89" s="2" t="s">
        <v>53</v>
      </c>
      <c r="H89" s="2" t="s">
        <v>54</v>
      </c>
      <c r="I89" s="2" t="s">
        <v>12</v>
      </c>
      <c r="J89" s="2" t="s">
        <v>16</v>
      </c>
      <c r="K89" s="1">
        <v>1</v>
      </c>
      <c r="L89" s="3">
        <v>219</v>
      </c>
      <c r="M89" s="8">
        <f t="shared" si="1"/>
        <v>219</v>
      </c>
    </row>
    <row r="90" spans="2:13" ht="63" customHeight="1" x14ac:dyDescent="0.2">
      <c r="B90" s="2" t="s">
        <v>99</v>
      </c>
      <c r="C90" s="2" t="s">
        <v>276</v>
      </c>
      <c r="D90" s="2" t="s">
        <v>61</v>
      </c>
      <c r="E90" s="2" t="s">
        <v>89</v>
      </c>
      <c r="F90" s="2" t="s">
        <v>279</v>
      </c>
      <c r="G90" s="2" t="s">
        <v>100</v>
      </c>
      <c r="H90" s="2" t="s">
        <v>101</v>
      </c>
      <c r="I90" s="2" t="s">
        <v>12</v>
      </c>
      <c r="J90" s="2" t="s">
        <v>23</v>
      </c>
      <c r="K90" s="1">
        <v>1</v>
      </c>
      <c r="L90" s="3">
        <v>219</v>
      </c>
      <c r="M90" s="8">
        <f t="shared" si="1"/>
        <v>219</v>
      </c>
    </row>
    <row r="91" spans="2:13" ht="63" customHeight="1" x14ac:dyDescent="0.2">
      <c r="B91" s="2" t="s">
        <v>99</v>
      </c>
      <c r="C91" s="2" t="s">
        <v>276</v>
      </c>
      <c r="D91" s="2" t="s">
        <v>61</v>
      </c>
      <c r="E91" s="2" t="s">
        <v>89</v>
      </c>
      <c r="F91" s="2" t="s">
        <v>279</v>
      </c>
      <c r="G91" s="2" t="s">
        <v>67</v>
      </c>
      <c r="H91" s="2" t="s">
        <v>68</v>
      </c>
      <c r="I91" s="2" t="s">
        <v>12</v>
      </c>
      <c r="J91" s="2" t="s">
        <v>22</v>
      </c>
      <c r="K91" s="1">
        <v>1</v>
      </c>
      <c r="L91" s="3">
        <v>219</v>
      </c>
      <c r="M91" s="8">
        <f t="shared" si="1"/>
        <v>219</v>
      </c>
    </row>
    <row r="92" spans="2:13" ht="63" customHeight="1" x14ac:dyDescent="0.2">
      <c r="B92" s="2" t="s">
        <v>102</v>
      </c>
      <c r="C92" s="2" t="s">
        <v>276</v>
      </c>
      <c r="D92" s="2" t="s">
        <v>8</v>
      </c>
      <c r="E92" s="2" t="s">
        <v>89</v>
      </c>
      <c r="F92" s="2" t="s">
        <v>279</v>
      </c>
      <c r="G92" s="2" t="s">
        <v>10</v>
      </c>
      <c r="H92" s="2" t="s">
        <v>11</v>
      </c>
      <c r="I92" s="2" t="s">
        <v>12</v>
      </c>
      <c r="J92" s="2" t="s">
        <v>16</v>
      </c>
      <c r="K92" s="1">
        <v>1</v>
      </c>
      <c r="L92" s="3">
        <v>179</v>
      </c>
      <c r="M92" s="8">
        <f t="shared" si="1"/>
        <v>179</v>
      </c>
    </row>
    <row r="93" spans="2:13" ht="63" customHeight="1" x14ac:dyDescent="0.2">
      <c r="B93" s="2" t="s">
        <v>103</v>
      </c>
      <c r="C93" s="2" t="s">
        <v>276</v>
      </c>
      <c r="D93" s="2" t="s">
        <v>76</v>
      </c>
      <c r="E93" s="2" t="s">
        <v>89</v>
      </c>
      <c r="F93" s="2" t="s">
        <v>279</v>
      </c>
      <c r="G93" s="2" t="s">
        <v>24</v>
      </c>
      <c r="H93" s="2" t="s">
        <v>25</v>
      </c>
      <c r="I93" s="2" t="s">
        <v>12</v>
      </c>
      <c r="J93" s="2" t="s">
        <v>22</v>
      </c>
      <c r="K93" s="1">
        <v>1</v>
      </c>
      <c r="L93" s="3">
        <v>159</v>
      </c>
      <c r="M93" s="8">
        <f t="shared" si="1"/>
        <v>159</v>
      </c>
    </row>
    <row r="94" spans="2:13" ht="63" customHeight="1" x14ac:dyDescent="0.2">
      <c r="B94" s="2" t="s">
        <v>103</v>
      </c>
      <c r="C94" s="2" t="s">
        <v>276</v>
      </c>
      <c r="D94" s="2" t="s">
        <v>76</v>
      </c>
      <c r="E94" s="2" t="s">
        <v>89</v>
      </c>
      <c r="F94" s="2" t="s">
        <v>279</v>
      </c>
      <c r="G94" s="2" t="s">
        <v>14</v>
      </c>
      <c r="H94" s="2" t="s">
        <v>15</v>
      </c>
      <c r="I94" s="2" t="s">
        <v>12</v>
      </c>
      <c r="J94" s="2" t="s">
        <v>22</v>
      </c>
      <c r="K94" s="1">
        <v>2</v>
      </c>
      <c r="L94" s="3">
        <v>159</v>
      </c>
      <c r="M94" s="8">
        <f t="shared" si="1"/>
        <v>318</v>
      </c>
    </row>
    <row r="95" spans="2:13" ht="63" customHeight="1" x14ac:dyDescent="0.2">
      <c r="B95" s="2" t="s">
        <v>103</v>
      </c>
      <c r="C95" s="2" t="s">
        <v>276</v>
      </c>
      <c r="D95" s="2" t="s">
        <v>76</v>
      </c>
      <c r="E95" s="2" t="s">
        <v>89</v>
      </c>
      <c r="F95" s="2" t="s">
        <v>279</v>
      </c>
      <c r="G95" s="2" t="s">
        <v>14</v>
      </c>
      <c r="H95" s="2" t="s">
        <v>15</v>
      </c>
      <c r="I95" s="2" t="s">
        <v>12</v>
      </c>
      <c r="J95" s="2" t="s">
        <v>23</v>
      </c>
      <c r="K95" s="1">
        <v>1</v>
      </c>
      <c r="L95" s="3">
        <v>159</v>
      </c>
      <c r="M95" s="8">
        <f t="shared" si="1"/>
        <v>159</v>
      </c>
    </row>
    <row r="96" spans="2:13" ht="63" customHeight="1" x14ac:dyDescent="0.2">
      <c r="B96" s="2" t="s">
        <v>103</v>
      </c>
      <c r="C96" s="2" t="s">
        <v>276</v>
      </c>
      <c r="D96" s="2" t="s">
        <v>76</v>
      </c>
      <c r="E96" s="2" t="s">
        <v>89</v>
      </c>
      <c r="F96" s="2" t="s">
        <v>279</v>
      </c>
      <c r="G96" s="2" t="s">
        <v>14</v>
      </c>
      <c r="H96" s="2" t="s">
        <v>15</v>
      </c>
      <c r="I96" s="2" t="s">
        <v>12</v>
      </c>
      <c r="J96" s="2" t="s">
        <v>16</v>
      </c>
      <c r="K96" s="1">
        <v>2</v>
      </c>
      <c r="L96" s="3">
        <v>159</v>
      </c>
      <c r="M96" s="8">
        <f t="shared" si="1"/>
        <v>318</v>
      </c>
    </row>
    <row r="97" spans="2:13" ht="63" customHeight="1" x14ac:dyDescent="0.2">
      <c r="B97" s="2" t="s">
        <v>104</v>
      </c>
      <c r="C97" s="2" t="s">
        <v>276</v>
      </c>
      <c r="D97" s="2" t="s">
        <v>18</v>
      </c>
      <c r="E97" s="2" t="s">
        <v>89</v>
      </c>
      <c r="F97" s="2" t="s">
        <v>279</v>
      </c>
      <c r="G97" s="2" t="s">
        <v>20</v>
      </c>
      <c r="H97" s="2" t="s">
        <v>21</v>
      </c>
      <c r="I97" s="2" t="s">
        <v>12</v>
      </c>
      <c r="J97" s="2" t="s">
        <v>22</v>
      </c>
      <c r="K97" s="1">
        <v>1</v>
      </c>
      <c r="L97" s="3">
        <v>249</v>
      </c>
      <c r="M97" s="8">
        <f t="shared" si="1"/>
        <v>249</v>
      </c>
    </row>
    <row r="98" spans="2:13" ht="63" customHeight="1" x14ac:dyDescent="0.2">
      <c r="B98" s="2" t="s">
        <v>105</v>
      </c>
      <c r="C98" s="2" t="s">
        <v>276</v>
      </c>
      <c r="D98" s="2" t="s">
        <v>76</v>
      </c>
      <c r="E98" s="2" t="s">
        <v>89</v>
      </c>
      <c r="F98" s="2" t="s">
        <v>279</v>
      </c>
      <c r="G98" s="2" t="s">
        <v>106</v>
      </c>
      <c r="H98" s="2" t="s">
        <v>107</v>
      </c>
      <c r="I98" s="2" t="s">
        <v>12</v>
      </c>
      <c r="J98" s="2" t="s">
        <v>34</v>
      </c>
      <c r="K98" s="1">
        <v>3</v>
      </c>
      <c r="L98" s="3">
        <v>159</v>
      </c>
      <c r="M98" s="8">
        <f t="shared" si="1"/>
        <v>477</v>
      </c>
    </row>
    <row r="99" spans="2:13" ht="63" customHeight="1" x14ac:dyDescent="0.2">
      <c r="B99" s="2" t="s">
        <v>105</v>
      </c>
      <c r="C99" s="2" t="s">
        <v>276</v>
      </c>
      <c r="D99" s="2" t="s">
        <v>76</v>
      </c>
      <c r="E99" s="2" t="s">
        <v>89</v>
      </c>
      <c r="F99" s="2" t="s">
        <v>279</v>
      </c>
      <c r="G99" s="2" t="s">
        <v>106</v>
      </c>
      <c r="H99" s="2" t="s">
        <v>107</v>
      </c>
      <c r="I99" s="2" t="s">
        <v>12</v>
      </c>
      <c r="J99" s="2" t="s">
        <v>22</v>
      </c>
      <c r="K99" s="1">
        <v>2</v>
      </c>
      <c r="L99" s="3">
        <v>159</v>
      </c>
      <c r="M99" s="8">
        <f t="shared" si="1"/>
        <v>318</v>
      </c>
    </row>
    <row r="100" spans="2:13" ht="63" customHeight="1" x14ac:dyDescent="0.2">
      <c r="B100" s="2" t="s">
        <v>105</v>
      </c>
      <c r="C100" s="2" t="s">
        <v>276</v>
      </c>
      <c r="D100" s="2" t="s">
        <v>76</v>
      </c>
      <c r="E100" s="2" t="s">
        <v>89</v>
      </c>
      <c r="F100" s="2" t="s">
        <v>279</v>
      </c>
      <c r="G100" s="2" t="s">
        <v>106</v>
      </c>
      <c r="H100" s="2" t="s">
        <v>107</v>
      </c>
      <c r="I100" s="2" t="s">
        <v>12</v>
      </c>
      <c r="J100" s="2" t="s">
        <v>23</v>
      </c>
      <c r="K100" s="1">
        <v>1</v>
      </c>
      <c r="L100" s="3">
        <v>159</v>
      </c>
      <c r="M100" s="8">
        <f t="shared" si="1"/>
        <v>159</v>
      </c>
    </row>
    <row r="101" spans="2:13" ht="63" customHeight="1" x14ac:dyDescent="0.2">
      <c r="B101" s="2" t="s">
        <v>105</v>
      </c>
      <c r="C101" s="2" t="s">
        <v>276</v>
      </c>
      <c r="D101" s="2" t="s">
        <v>76</v>
      </c>
      <c r="E101" s="2" t="s">
        <v>89</v>
      </c>
      <c r="F101" s="2" t="s">
        <v>279</v>
      </c>
      <c r="G101" s="2" t="s">
        <v>14</v>
      </c>
      <c r="H101" s="2" t="s">
        <v>15</v>
      </c>
      <c r="I101" s="2" t="s">
        <v>12</v>
      </c>
      <c r="J101" s="2" t="s">
        <v>13</v>
      </c>
      <c r="K101" s="1">
        <v>1</v>
      </c>
      <c r="L101" s="3">
        <v>159</v>
      </c>
      <c r="M101" s="8">
        <f t="shared" si="1"/>
        <v>159</v>
      </c>
    </row>
    <row r="102" spans="2:13" ht="63" customHeight="1" x14ac:dyDescent="0.2">
      <c r="B102" s="2" t="s">
        <v>108</v>
      </c>
      <c r="C102" s="2" t="s">
        <v>276</v>
      </c>
      <c r="D102" s="2" t="s">
        <v>81</v>
      </c>
      <c r="E102" s="2" t="s">
        <v>89</v>
      </c>
      <c r="F102" s="2" t="s">
        <v>279</v>
      </c>
      <c r="G102" s="2" t="s">
        <v>109</v>
      </c>
      <c r="H102" s="2" t="s">
        <v>110</v>
      </c>
      <c r="I102" s="2" t="s">
        <v>12</v>
      </c>
      <c r="J102" s="2" t="s">
        <v>34</v>
      </c>
      <c r="K102" s="1">
        <v>1</v>
      </c>
      <c r="L102" s="3">
        <v>189</v>
      </c>
      <c r="M102" s="8">
        <f t="shared" si="1"/>
        <v>189</v>
      </c>
    </row>
    <row r="103" spans="2:13" ht="63" customHeight="1" x14ac:dyDescent="0.2">
      <c r="B103" s="2" t="s">
        <v>108</v>
      </c>
      <c r="C103" s="2" t="s">
        <v>276</v>
      </c>
      <c r="D103" s="2" t="s">
        <v>81</v>
      </c>
      <c r="E103" s="2" t="s">
        <v>89</v>
      </c>
      <c r="F103" s="2" t="s">
        <v>279</v>
      </c>
      <c r="G103" s="2" t="s">
        <v>109</v>
      </c>
      <c r="H103" s="2" t="s">
        <v>110</v>
      </c>
      <c r="I103" s="2" t="s">
        <v>12</v>
      </c>
      <c r="J103" s="2" t="s">
        <v>22</v>
      </c>
      <c r="K103" s="1">
        <v>1</v>
      </c>
      <c r="L103" s="3">
        <v>189</v>
      </c>
      <c r="M103" s="8">
        <f t="shared" si="1"/>
        <v>189</v>
      </c>
    </row>
    <row r="104" spans="2:13" ht="63" customHeight="1" x14ac:dyDescent="0.2">
      <c r="B104" s="2" t="s">
        <v>111</v>
      </c>
      <c r="C104" s="2" t="s">
        <v>276</v>
      </c>
      <c r="D104" s="2" t="s">
        <v>8</v>
      </c>
      <c r="E104" s="2" t="s">
        <v>112</v>
      </c>
      <c r="F104" s="2" t="s">
        <v>278</v>
      </c>
      <c r="G104" s="2" t="s">
        <v>57</v>
      </c>
      <c r="H104" s="2" t="s">
        <v>58</v>
      </c>
      <c r="I104" s="2" t="s">
        <v>12</v>
      </c>
      <c r="J104" s="2" t="s">
        <v>23</v>
      </c>
      <c r="K104" s="1">
        <v>1</v>
      </c>
      <c r="L104" s="3">
        <v>179</v>
      </c>
      <c r="M104" s="8">
        <f t="shared" si="1"/>
        <v>179</v>
      </c>
    </row>
    <row r="105" spans="2:13" ht="63" customHeight="1" x14ac:dyDescent="0.2">
      <c r="B105" s="2" t="s">
        <v>113</v>
      </c>
      <c r="C105" s="2" t="s">
        <v>276</v>
      </c>
      <c r="D105" s="2" t="s">
        <v>114</v>
      </c>
      <c r="E105" s="2" t="s">
        <v>115</v>
      </c>
      <c r="F105" s="2" t="s">
        <v>280</v>
      </c>
      <c r="G105" s="2" t="s">
        <v>109</v>
      </c>
      <c r="H105" s="2" t="s">
        <v>110</v>
      </c>
      <c r="I105" s="2" t="s">
        <v>12</v>
      </c>
      <c r="J105" s="2" t="s">
        <v>34</v>
      </c>
      <c r="K105" s="1">
        <v>1</v>
      </c>
      <c r="L105" s="3">
        <v>599</v>
      </c>
      <c r="M105" s="8">
        <f t="shared" si="1"/>
        <v>599</v>
      </c>
    </row>
    <row r="106" spans="2:13" ht="63" customHeight="1" x14ac:dyDescent="0.2">
      <c r="B106" s="2" t="s">
        <v>113</v>
      </c>
      <c r="C106" s="2" t="s">
        <v>276</v>
      </c>
      <c r="D106" s="2" t="s">
        <v>114</v>
      </c>
      <c r="E106" s="2" t="s">
        <v>115</v>
      </c>
      <c r="F106" s="2" t="s">
        <v>280</v>
      </c>
      <c r="G106" s="2" t="s">
        <v>109</v>
      </c>
      <c r="H106" s="2" t="s">
        <v>110</v>
      </c>
      <c r="I106" s="2" t="s">
        <v>12</v>
      </c>
      <c r="J106" s="2" t="s">
        <v>22</v>
      </c>
      <c r="K106" s="1">
        <v>1</v>
      </c>
      <c r="L106" s="3">
        <v>599</v>
      </c>
      <c r="M106" s="8">
        <f t="shared" si="1"/>
        <v>599</v>
      </c>
    </row>
    <row r="107" spans="2:13" ht="63" customHeight="1" x14ac:dyDescent="0.2">
      <c r="B107" s="2" t="s">
        <v>113</v>
      </c>
      <c r="C107" s="2" t="s">
        <v>276</v>
      </c>
      <c r="D107" s="2" t="s">
        <v>114</v>
      </c>
      <c r="E107" s="2" t="s">
        <v>115</v>
      </c>
      <c r="F107" s="2" t="s">
        <v>280</v>
      </c>
      <c r="G107" s="2" t="s">
        <v>116</v>
      </c>
      <c r="H107" s="2" t="s">
        <v>117</v>
      </c>
      <c r="I107" s="2" t="s">
        <v>12</v>
      </c>
      <c r="J107" s="2" t="s">
        <v>34</v>
      </c>
      <c r="K107" s="1">
        <v>5</v>
      </c>
      <c r="L107" s="3">
        <v>599</v>
      </c>
      <c r="M107" s="8">
        <f t="shared" si="1"/>
        <v>2995</v>
      </c>
    </row>
    <row r="108" spans="2:13" ht="63" customHeight="1" x14ac:dyDescent="0.2">
      <c r="B108" s="2" t="s">
        <v>113</v>
      </c>
      <c r="C108" s="2" t="s">
        <v>276</v>
      </c>
      <c r="D108" s="2" t="s">
        <v>114</v>
      </c>
      <c r="E108" s="2" t="s">
        <v>115</v>
      </c>
      <c r="F108" s="2" t="s">
        <v>280</v>
      </c>
      <c r="G108" s="2" t="s">
        <v>116</v>
      </c>
      <c r="H108" s="2" t="s">
        <v>117</v>
      </c>
      <c r="I108" s="2" t="s">
        <v>12</v>
      </c>
      <c r="J108" s="2" t="s">
        <v>22</v>
      </c>
      <c r="K108" s="1">
        <v>6</v>
      </c>
      <c r="L108" s="3">
        <v>599</v>
      </c>
      <c r="M108" s="8">
        <f t="shared" si="1"/>
        <v>3594</v>
      </c>
    </row>
    <row r="109" spans="2:13" ht="63" customHeight="1" x14ac:dyDescent="0.2">
      <c r="B109" s="2" t="s">
        <v>113</v>
      </c>
      <c r="C109" s="2" t="s">
        <v>276</v>
      </c>
      <c r="D109" s="2" t="s">
        <v>114</v>
      </c>
      <c r="E109" s="2" t="s">
        <v>115</v>
      </c>
      <c r="F109" s="2" t="s">
        <v>280</v>
      </c>
      <c r="G109" s="2" t="s">
        <v>116</v>
      </c>
      <c r="H109" s="2" t="s">
        <v>117</v>
      </c>
      <c r="I109" s="2" t="s">
        <v>12</v>
      </c>
      <c r="J109" s="2" t="s">
        <v>23</v>
      </c>
      <c r="K109" s="1">
        <v>3</v>
      </c>
      <c r="L109" s="3">
        <v>599</v>
      </c>
      <c r="M109" s="8">
        <f t="shared" si="1"/>
        <v>1797</v>
      </c>
    </row>
    <row r="110" spans="2:13" ht="63" customHeight="1" x14ac:dyDescent="0.2">
      <c r="B110" s="2" t="s">
        <v>113</v>
      </c>
      <c r="C110" s="2" t="s">
        <v>276</v>
      </c>
      <c r="D110" s="2" t="s">
        <v>114</v>
      </c>
      <c r="E110" s="2" t="s">
        <v>115</v>
      </c>
      <c r="F110" s="2" t="s">
        <v>280</v>
      </c>
      <c r="G110" s="2" t="s">
        <v>116</v>
      </c>
      <c r="H110" s="2" t="s">
        <v>117</v>
      </c>
      <c r="I110" s="2" t="s">
        <v>12</v>
      </c>
      <c r="J110" s="2" t="s">
        <v>16</v>
      </c>
      <c r="K110" s="1">
        <v>3</v>
      </c>
      <c r="L110" s="3">
        <v>599</v>
      </c>
      <c r="M110" s="8">
        <f t="shared" si="1"/>
        <v>1797</v>
      </c>
    </row>
    <row r="111" spans="2:13" ht="63" customHeight="1" x14ac:dyDescent="0.2">
      <c r="B111" s="2" t="s">
        <v>118</v>
      </c>
      <c r="C111" s="2" t="s">
        <v>276</v>
      </c>
      <c r="D111" s="2" t="s">
        <v>119</v>
      </c>
      <c r="E111" s="2" t="s">
        <v>120</v>
      </c>
      <c r="F111" s="2" t="s">
        <v>280</v>
      </c>
      <c r="G111" s="2" t="s">
        <v>116</v>
      </c>
      <c r="H111" s="2" t="s">
        <v>117</v>
      </c>
      <c r="I111" s="2" t="s">
        <v>12</v>
      </c>
      <c r="J111" s="2" t="s">
        <v>34</v>
      </c>
      <c r="K111" s="1">
        <v>1</v>
      </c>
      <c r="L111" s="3">
        <v>369</v>
      </c>
      <c r="M111" s="8">
        <f t="shared" si="1"/>
        <v>369</v>
      </c>
    </row>
    <row r="112" spans="2:13" ht="63" customHeight="1" x14ac:dyDescent="0.2">
      <c r="B112" s="2" t="s">
        <v>118</v>
      </c>
      <c r="C112" s="2" t="s">
        <v>276</v>
      </c>
      <c r="D112" s="2" t="s">
        <v>119</v>
      </c>
      <c r="E112" s="2" t="s">
        <v>120</v>
      </c>
      <c r="F112" s="2" t="s">
        <v>280</v>
      </c>
      <c r="G112" s="2" t="s">
        <v>116</v>
      </c>
      <c r="H112" s="2" t="s">
        <v>117</v>
      </c>
      <c r="I112" s="2" t="s">
        <v>12</v>
      </c>
      <c r="J112" s="2" t="s">
        <v>22</v>
      </c>
      <c r="K112" s="1">
        <v>1</v>
      </c>
      <c r="L112" s="3">
        <v>369</v>
      </c>
      <c r="M112" s="8">
        <f t="shared" si="1"/>
        <v>369</v>
      </c>
    </row>
    <row r="113" spans="2:13" ht="63" customHeight="1" x14ac:dyDescent="0.2">
      <c r="B113" s="2" t="s">
        <v>118</v>
      </c>
      <c r="C113" s="2" t="s">
        <v>276</v>
      </c>
      <c r="D113" s="2" t="s">
        <v>119</v>
      </c>
      <c r="E113" s="2" t="s">
        <v>120</v>
      </c>
      <c r="F113" s="2" t="s">
        <v>280</v>
      </c>
      <c r="G113" s="2" t="s">
        <v>47</v>
      </c>
      <c r="H113" s="2" t="s">
        <v>48</v>
      </c>
      <c r="I113" s="2" t="s">
        <v>12</v>
      </c>
      <c r="J113" s="2" t="s">
        <v>34</v>
      </c>
      <c r="K113" s="1">
        <v>1</v>
      </c>
      <c r="L113" s="3">
        <v>369</v>
      </c>
      <c r="M113" s="8">
        <f t="shared" si="1"/>
        <v>369</v>
      </c>
    </row>
    <row r="114" spans="2:13" ht="63" customHeight="1" x14ac:dyDescent="0.2">
      <c r="B114" s="2" t="s">
        <v>118</v>
      </c>
      <c r="C114" s="2" t="s">
        <v>276</v>
      </c>
      <c r="D114" s="2" t="s">
        <v>119</v>
      </c>
      <c r="E114" s="2" t="s">
        <v>120</v>
      </c>
      <c r="F114" s="2" t="s">
        <v>280</v>
      </c>
      <c r="G114" s="2" t="s">
        <v>47</v>
      </c>
      <c r="H114" s="2" t="s">
        <v>48</v>
      </c>
      <c r="I114" s="2" t="s">
        <v>12</v>
      </c>
      <c r="J114" s="2" t="s">
        <v>22</v>
      </c>
      <c r="K114" s="1">
        <v>2</v>
      </c>
      <c r="L114" s="3">
        <v>369</v>
      </c>
      <c r="M114" s="8">
        <f t="shared" si="1"/>
        <v>738</v>
      </c>
    </row>
    <row r="115" spans="2:13" ht="63" customHeight="1" x14ac:dyDescent="0.2">
      <c r="B115" s="2" t="s">
        <v>118</v>
      </c>
      <c r="C115" s="2" t="s">
        <v>276</v>
      </c>
      <c r="D115" s="2" t="s">
        <v>119</v>
      </c>
      <c r="E115" s="2" t="s">
        <v>120</v>
      </c>
      <c r="F115" s="2" t="s">
        <v>280</v>
      </c>
      <c r="G115" s="2" t="s">
        <v>47</v>
      </c>
      <c r="H115" s="2" t="s">
        <v>48</v>
      </c>
      <c r="I115" s="2" t="s">
        <v>12</v>
      </c>
      <c r="J115" s="2" t="s">
        <v>23</v>
      </c>
      <c r="K115" s="1">
        <v>1</v>
      </c>
      <c r="L115" s="3">
        <v>369</v>
      </c>
      <c r="M115" s="8">
        <f t="shared" si="1"/>
        <v>369</v>
      </c>
    </row>
    <row r="116" spans="2:13" ht="63" customHeight="1" x14ac:dyDescent="0.2">
      <c r="B116" s="2" t="s">
        <v>118</v>
      </c>
      <c r="C116" s="2" t="s">
        <v>276</v>
      </c>
      <c r="D116" s="2" t="s">
        <v>119</v>
      </c>
      <c r="E116" s="2" t="s">
        <v>120</v>
      </c>
      <c r="F116" s="2" t="s">
        <v>280</v>
      </c>
      <c r="G116" s="2" t="s">
        <v>14</v>
      </c>
      <c r="H116" s="2" t="s">
        <v>15</v>
      </c>
      <c r="I116" s="2" t="s">
        <v>12</v>
      </c>
      <c r="J116" s="2" t="s">
        <v>34</v>
      </c>
      <c r="K116" s="1">
        <v>3</v>
      </c>
      <c r="L116" s="3">
        <v>369</v>
      </c>
      <c r="M116" s="8">
        <f t="shared" si="1"/>
        <v>1107</v>
      </c>
    </row>
    <row r="117" spans="2:13" ht="63" customHeight="1" x14ac:dyDescent="0.2">
      <c r="B117" s="2" t="s">
        <v>118</v>
      </c>
      <c r="C117" s="2" t="s">
        <v>276</v>
      </c>
      <c r="D117" s="2" t="s">
        <v>119</v>
      </c>
      <c r="E117" s="2" t="s">
        <v>120</v>
      </c>
      <c r="F117" s="2" t="s">
        <v>280</v>
      </c>
      <c r="G117" s="2" t="s">
        <v>14</v>
      </c>
      <c r="H117" s="2" t="s">
        <v>15</v>
      </c>
      <c r="I117" s="2" t="s">
        <v>12</v>
      </c>
      <c r="J117" s="2" t="s">
        <v>22</v>
      </c>
      <c r="K117" s="1">
        <v>3</v>
      </c>
      <c r="L117" s="3">
        <v>369</v>
      </c>
      <c r="M117" s="8">
        <f t="shared" si="1"/>
        <v>1107</v>
      </c>
    </row>
    <row r="118" spans="2:13" ht="63" customHeight="1" x14ac:dyDescent="0.2">
      <c r="B118" s="2" t="s">
        <v>118</v>
      </c>
      <c r="C118" s="2" t="s">
        <v>276</v>
      </c>
      <c r="D118" s="2" t="s">
        <v>119</v>
      </c>
      <c r="E118" s="2" t="s">
        <v>120</v>
      </c>
      <c r="F118" s="2" t="s">
        <v>280</v>
      </c>
      <c r="G118" s="2" t="s">
        <v>14</v>
      </c>
      <c r="H118" s="2" t="s">
        <v>15</v>
      </c>
      <c r="I118" s="2" t="s">
        <v>12</v>
      </c>
      <c r="J118" s="2" t="s">
        <v>23</v>
      </c>
      <c r="K118" s="1">
        <v>3</v>
      </c>
      <c r="L118" s="3">
        <v>369</v>
      </c>
      <c r="M118" s="8">
        <f t="shared" si="1"/>
        <v>1107</v>
      </c>
    </row>
    <row r="119" spans="2:13" ht="63" customHeight="1" x14ac:dyDescent="0.2">
      <c r="B119" s="2" t="s">
        <v>118</v>
      </c>
      <c r="C119" s="2" t="s">
        <v>276</v>
      </c>
      <c r="D119" s="2" t="s">
        <v>119</v>
      </c>
      <c r="E119" s="2" t="s">
        <v>120</v>
      </c>
      <c r="F119" s="2" t="s">
        <v>280</v>
      </c>
      <c r="G119" s="2" t="s">
        <v>14</v>
      </c>
      <c r="H119" s="2" t="s">
        <v>15</v>
      </c>
      <c r="I119" s="2" t="s">
        <v>12</v>
      </c>
      <c r="J119" s="2" t="s">
        <v>16</v>
      </c>
      <c r="K119" s="1">
        <v>3</v>
      </c>
      <c r="L119" s="3">
        <v>369</v>
      </c>
      <c r="M119" s="8">
        <f t="shared" si="1"/>
        <v>1107</v>
      </c>
    </row>
    <row r="120" spans="2:13" ht="63" customHeight="1" x14ac:dyDescent="0.2">
      <c r="B120" s="2" t="s">
        <v>118</v>
      </c>
      <c r="C120" s="2" t="s">
        <v>276</v>
      </c>
      <c r="D120" s="2" t="s">
        <v>119</v>
      </c>
      <c r="E120" s="2" t="s">
        <v>120</v>
      </c>
      <c r="F120" s="2" t="s">
        <v>280</v>
      </c>
      <c r="G120" s="2" t="s">
        <v>14</v>
      </c>
      <c r="H120" s="2" t="s">
        <v>15</v>
      </c>
      <c r="I120" s="2" t="s">
        <v>12</v>
      </c>
      <c r="J120" s="2" t="s">
        <v>13</v>
      </c>
      <c r="K120" s="1">
        <v>2</v>
      </c>
      <c r="L120" s="3">
        <v>369</v>
      </c>
      <c r="M120" s="8">
        <f t="shared" si="1"/>
        <v>738</v>
      </c>
    </row>
    <row r="121" spans="2:13" ht="63" customHeight="1" x14ac:dyDescent="0.2">
      <c r="B121" s="2" t="s">
        <v>118</v>
      </c>
      <c r="C121" s="2" t="s">
        <v>276</v>
      </c>
      <c r="D121" s="2" t="s">
        <v>119</v>
      </c>
      <c r="E121" s="2" t="s">
        <v>120</v>
      </c>
      <c r="F121" s="2" t="s">
        <v>280</v>
      </c>
      <c r="G121" s="2" t="s">
        <v>14</v>
      </c>
      <c r="H121" s="2" t="s">
        <v>15</v>
      </c>
      <c r="I121" s="2" t="s">
        <v>12</v>
      </c>
      <c r="J121" s="2" t="s">
        <v>35</v>
      </c>
      <c r="K121" s="1">
        <v>2</v>
      </c>
      <c r="L121" s="3">
        <v>369</v>
      </c>
      <c r="M121" s="8">
        <f t="shared" si="1"/>
        <v>738</v>
      </c>
    </row>
    <row r="122" spans="2:13" ht="63" customHeight="1" x14ac:dyDescent="0.2">
      <c r="B122" s="2" t="s">
        <v>121</v>
      </c>
      <c r="C122" s="2" t="s">
        <v>276</v>
      </c>
      <c r="D122" s="2" t="s">
        <v>122</v>
      </c>
      <c r="E122" s="2" t="s">
        <v>115</v>
      </c>
      <c r="F122" s="2" t="s">
        <v>280</v>
      </c>
      <c r="G122" s="2" t="s">
        <v>123</v>
      </c>
      <c r="H122" s="2" t="s">
        <v>124</v>
      </c>
      <c r="I122" s="2" t="s">
        <v>12</v>
      </c>
      <c r="J122" s="2" t="s">
        <v>34</v>
      </c>
      <c r="K122" s="1">
        <v>5</v>
      </c>
      <c r="L122" s="3">
        <v>349</v>
      </c>
      <c r="M122" s="8">
        <f t="shared" si="1"/>
        <v>1745</v>
      </c>
    </row>
    <row r="123" spans="2:13" ht="63" customHeight="1" x14ac:dyDescent="0.2">
      <c r="B123" s="2" t="s">
        <v>121</v>
      </c>
      <c r="C123" s="2" t="s">
        <v>276</v>
      </c>
      <c r="D123" s="2" t="s">
        <v>122</v>
      </c>
      <c r="E123" s="2" t="s">
        <v>115</v>
      </c>
      <c r="F123" s="2" t="s">
        <v>280</v>
      </c>
      <c r="G123" s="2" t="s">
        <v>123</v>
      </c>
      <c r="H123" s="2" t="s">
        <v>124</v>
      </c>
      <c r="I123" s="2" t="s">
        <v>12</v>
      </c>
      <c r="J123" s="2" t="s">
        <v>22</v>
      </c>
      <c r="K123" s="1">
        <v>4</v>
      </c>
      <c r="L123" s="3">
        <v>349</v>
      </c>
      <c r="M123" s="8">
        <f t="shared" si="1"/>
        <v>1396</v>
      </c>
    </row>
    <row r="124" spans="2:13" ht="63" customHeight="1" x14ac:dyDescent="0.2">
      <c r="B124" s="2" t="s">
        <v>121</v>
      </c>
      <c r="C124" s="2" t="s">
        <v>276</v>
      </c>
      <c r="D124" s="2" t="s">
        <v>122</v>
      </c>
      <c r="E124" s="2" t="s">
        <v>115</v>
      </c>
      <c r="F124" s="2" t="s">
        <v>280</v>
      </c>
      <c r="G124" s="2" t="s">
        <v>123</v>
      </c>
      <c r="H124" s="2" t="s">
        <v>124</v>
      </c>
      <c r="I124" s="2" t="s">
        <v>12</v>
      </c>
      <c r="J124" s="2" t="s">
        <v>23</v>
      </c>
      <c r="K124" s="1">
        <v>3</v>
      </c>
      <c r="L124" s="3">
        <v>349</v>
      </c>
      <c r="M124" s="8">
        <f t="shared" si="1"/>
        <v>1047</v>
      </c>
    </row>
    <row r="125" spans="2:13" ht="63" customHeight="1" x14ac:dyDescent="0.2">
      <c r="B125" s="2" t="s">
        <v>121</v>
      </c>
      <c r="C125" s="2" t="s">
        <v>276</v>
      </c>
      <c r="D125" s="2" t="s">
        <v>122</v>
      </c>
      <c r="E125" s="2" t="s">
        <v>115</v>
      </c>
      <c r="F125" s="2" t="s">
        <v>280</v>
      </c>
      <c r="G125" s="2" t="s">
        <v>123</v>
      </c>
      <c r="H125" s="2" t="s">
        <v>124</v>
      </c>
      <c r="I125" s="2" t="s">
        <v>12</v>
      </c>
      <c r="J125" s="2" t="s">
        <v>16</v>
      </c>
      <c r="K125" s="1">
        <v>3</v>
      </c>
      <c r="L125" s="3">
        <v>349</v>
      </c>
      <c r="M125" s="8">
        <f t="shared" si="1"/>
        <v>1047</v>
      </c>
    </row>
    <row r="126" spans="2:13" ht="63" customHeight="1" x14ac:dyDescent="0.2">
      <c r="B126" s="2" t="s">
        <v>121</v>
      </c>
      <c r="C126" s="2" t="s">
        <v>276</v>
      </c>
      <c r="D126" s="2" t="s">
        <v>122</v>
      </c>
      <c r="E126" s="2" t="s">
        <v>115</v>
      </c>
      <c r="F126" s="2" t="s">
        <v>280</v>
      </c>
      <c r="G126" s="2" t="s">
        <v>123</v>
      </c>
      <c r="H126" s="2" t="s">
        <v>124</v>
      </c>
      <c r="I126" s="2" t="s">
        <v>12</v>
      </c>
      <c r="J126" s="2" t="s">
        <v>13</v>
      </c>
      <c r="K126" s="1">
        <v>3</v>
      </c>
      <c r="L126" s="3">
        <v>349</v>
      </c>
      <c r="M126" s="8">
        <f t="shared" si="1"/>
        <v>1047</v>
      </c>
    </row>
    <row r="127" spans="2:13" ht="63" customHeight="1" x14ac:dyDescent="0.2">
      <c r="B127" s="2" t="s">
        <v>121</v>
      </c>
      <c r="C127" s="2" t="s">
        <v>276</v>
      </c>
      <c r="D127" s="2" t="s">
        <v>122</v>
      </c>
      <c r="E127" s="2" t="s">
        <v>115</v>
      </c>
      <c r="F127" s="2" t="s">
        <v>280</v>
      </c>
      <c r="G127" s="2" t="s">
        <v>123</v>
      </c>
      <c r="H127" s="2" t="s">
        <v>124</v>
      </c>
      <c r="I127" s="2" t="s">
        <v>12</v>
      </c>
      <c r="J127" s="2" t="s">
        <v>35</v>
      </c>
      <c r="K127" s="1">
        <v>3</v>
      </c>
      <c r="L127" s="3">
        <v>349</v>
      </c>
      <c r="M127" s="8">
        <f t="shared" si="1"/>
        <v>1047</v>
      </c>
    </row>
    <row r="128" spans="2:13" ht="63" customHeight="1" x14ac:dyDescent="0.2">
      <c r="B128" s="2" t="s">
        <v>121</v>
      </c>
      <c r="C128" s="2" t="s">
        <v>276</v>
      </c>
      <c r="D128" s="2" t="s">
        <v>122</v>
      </c>
      <c r="E128" s="2" t="s">
        <v>115</v>
      </c>
      <c r="F128" s="2" t="s">
        <v>280</v>
      </c>
      <c r="G128" s="2" t="s">
        <v>14</v>
      </c>
      <c r="H128" s="2" t="s">
        <v>15</v>
      </c>
      <c r="I128" s="2" t="s">
        <v>12</v>
      </c>
      <c r="J128" s="2" t="s">
        <v>34</v>
      </c>
      <c r="K128" s="1">
        <v>2</v>
      </c>
      <c r="L128" s="3">
        <v>349</v>
      </c>
      <c r="M128" s="8">
        <f t="shared" si="1"/>
        <v>698</v>
      </c>
    </row>
    <row r="129" spans="2:13" ht="63" customHeight="1" x14ac:dyDescent="0.2">
      <c r="B129" s="2" t="s">
        <v>121</v>
      </c>
      <c r="C129" s="2" t="s">
        <v>276</v>
      </c>
      <c r="D129" s="2" t="s">
        <v>122</v>
      </c>
      <c r="E129" s="2" t="s">
        <v>115</v>
      </c>
      <c r="F129" s="2" t="s">
        <v>280</v>
      </c>
      <c r="G129" s="2" t="s">
        <v>14</v>
      </c>
      <c r="H129" s="2" t="s">
        <v>15</v>
      </c>
      <c r="I129" s="2" t="s">
        <v>12</v>
      </c>
      <c r="J129" s="2" t="s">
        <v>22</v>
      </c>
      <c r="K129" s="1">
        <v>2</v>
      </c>
      <c r="L129" s="3">
        <v>349</v>
      </c>
      <c r="M129" s="8">
        <f t="shared" si="1"/>
        <v>698</v>
      </c>
    </row>
    <row r="130" spans="2:13" ht="63" customHeight="1" x14ac:dyDescent="0.2">
      <c r="B130" s="2" t="s">
        <v>121</v>
      </c>
      <c r="C130" s="2" t="s">
        <v>276</v>
      </c>
      <c r="D130" s="2" t="s">
        <v>122</v>
      </c>
      <c r="E130" s="2" t="s">
        <v>115</v>
      </c>
      <c r="F130" s="2" t="s">
        <v>280</v>
      </c>
      <c r="G130" s="2" t="s">
        <v>14</v>
      </c>
      <c r="H130" s="2" t="s">
        <v>15</v>
      </c>
      <c r="I130" s="2" t="s">
        <v>12</v>
      </c>
      <c r="J130" s="2" t="s">
        <v>23</v>
      </c>
      <c r="K130" s="1">
        <v>3</v>
      </c>
      <c r="L130" s="3">
        <v>349</v>
      </c>
      <c r="M130" s="8">
        <f t="shared" si="1"/>
        <v>1047</v>
      </c>
    </row>
    <row r="131" spans="2:13" ht="63" customHeight="1" x14ac:dyDescent="0.2">
      <c r="B131" s="2" t="s">
        <v>121</v>
      </c>
      <c r="C131" s="2" t="s">
        <v>276</v>
      </c>
      <c r="D131" s="2" t="s">
        <v>122</v>
      </c>
      <c r="E131" s="2" t="s">
        <v>115</v>
      </c>
      <c r="F131" s="2" t="s">
        <v>280</v>
      </c>
      <c r="G131" s="2" t="s">
        <v>14</v>
      </c>
      <c r="H131" s="2" t="s">
        <v>15</v>
      </c>
      <c r="I131" s="2" t="s">
        <v>12</v>
      </c>
      <c r="J131" s="2" t="s">
        <v>16</v>
      </c>
      <c r="K131" s="1">
        <v>3</v>
      </c>
      <c r="L131" s="3">
        <v>349</v>
      </c>
      <c r="M131" s="8">
        <f t="shared" si="1"/>
        <v>1047</v>
      </c>
    </row>
    <row r="132" spans="2:13" ht="63" customHeight="1" x14ac:dyDescent="0.2">
      <c r="B132" s="2" t="s">
        <v>121</v>
      </c>
      <c r="C132" s="2" t="s">
        <v>276</v>
      </c>
      <c r="D132" s="2" t="s">
        <v>122</v>
      </c>
      <c r="E132" s="2" t="s">
        <v>115</v>
      </c>
      <c r="F132" s="2" t="s">
        <v>280</v>
      </c>
      <c r="G132" s="2" t="s">
        <v>14</v>
      </c>
      <c r="H132" s="2" t="s">
        <v>15</v>
      </c>
      <c r="I132" s="2" t="s">
        <v>12</v>
      </c>
      <c r="J132" s="2" t="s">
        <v>13</v>
      </c>
      <c r="K132" s="1">
        <v>2</v>
      </c>
      <c r="L132" s="3">
        <v>349</v>
      </c>
      <c r="M132" s="8">
        <f t="shared" ref="M132:M195" si="2">SUM(K132*L132)</f>
        <v>698</v>
      </c>
    </row>
    <row r="133" spans="2:13" ht="63" customHeight="1" x14ac:dyDescent="0.2">
      <c r="B133" s="2" t="s">
        <v>121</v>
      </c>
      <c r="C133" s="2" t="s">
        <v>276</v>
      </c>
      <c r="D133" s="2" t="s">
        <v>122</v>
      </c>
      <c r="E133" s="2" t="s">
        <v>115</v>
      </c>
      <c r="F133" s="2" t="s">
        <v>280</v>
      </c>
      <c r="G133" s="2" t="s">
        <v>14</v>
      </c>
      <c r="H133" s="2" t="s">
        <v>15</v>
      </c>
      <c r="I133" s="2" t="s">
        <v>12</v>
      </c>
      <c r="J133" s="2" t="s">
        <v>35</v>
      </c>
      <c r="K133" s="1">
        <v>2</v>
      </c>
      <c r="L133" s="3">
        <v>349</v>
      </c>
      <c r="M133" s="8">
        <f t="shared" si="2"/>
        <v>698</v>
      </c>
    </row>
    <row r="134" spans="2:13" ht="63" customHeight="1" x14ac:dyDescent="0.2">
      <c r="B134" s="2" t="s">
        <v>125</v>
      </c>
      <c r="C134" s="2" t="s">
        <v>276</v>
      </c>
      <c r="D134" s="2" t="s">
        <v>126</v>
      </c>
      <c r="E134" s="2" t="s">
        <v>115</v>
      </c>
      <c r="F134" s="2" t="s">
        <v>280</v>
      </c>
      <c r="G134" s="2" t="s">
        <v>109</v>
      </c>
      <c r="H134" s="2" t="s">
        <v>110</v>
      </c>
      <c r="I134" s="2" t="s">
        <v>12</v>
      </c>
      <c r="J134" s="2" t="s">
        <v>34</v>
      </c>
      <c r="K134" s="1">
        <v>2</v>
      </c>
      <c r="L134" s="3">
        <v>339</v>
      </c>
      <c r="M134" s="8">
        <f t="shared" si="2"/>
        <v>678</v>
      </c>
    </row>
    <row r="135" spans="2:13" ht="63" customHeight="1" x14ac:dyDescent="0.2">
      <c r="B135" s="2" t="s">
        <v>125</v>
      </c>
      <c r="C135" s="2" t="s">
        <v>276</v>
      </c>
      <c r="D135" s="2" t="s">
        <v>126</v>
      </c>
      <c r="E135" s="2" t="s">
        <v>115</v>
      </c>
      <c r="F135" s="2" t="s">
        <v>280</v>
      </c>
      <c r="G135" s="2" t="s">
        <v>109</v>
      </c>
      <c r="H135" s="2" t="s">
        <v>110</v>
      </c>
      <c r="I135" s="2" t="s">
        <v>12</v>
      </c>
      <c r="J135" s="2" t="s">
        <v>22</v>
      </c>
      <c r="K135" s="1">
        <v>3</v>
      </c>
      <c r="L135" s="3">
        <v>339</v>
      </c>
      <c r="M135" s="8">
        <f t="shared" si="2"/>
        <v>1017</v>
      </c>
    </row>
    <row r="136" spans="2:13" ht="63" customHeight="1" x14ac:dyDescent="0.2">
      <c r="B136" s="2" t="s">
        <v>125</v>
      </c>
      <c r="C136" s="2" t="s">
        <v>276</v>
      </c>
      <c r="D136" s="2" t="s">
        <v>126</v>
      </c>
      <c r="E136" s="2" t="s">
        <v>115</v>
      </c>
      <c r="F136" s="2" t="s">
        <v>280</v>
      </c>
      <c r="G136" s="2" t="s">
        <v>109</v>
      </c>
      <c r="H136" s="2" t="s">
        <v>110</v>
      </c>
      <c r="I136" s="2" t="s">
        <v>12</v>
      </c>
      <c r="J136" s="2" t="s">
        <v>23</v>
      </c>
      <c r="K136" s="1">
        <v>2</v>
      </c>
      <c r="L136" s="3">
        <v>339</v>
      </c>
      <c r="M136" s="8">
        <f t="shared" si="2"/>
        <v>678</v>
      </c>
    </row>
    <row r="137" spans="2:13" ht="63" customHeight="1" x14ac:dyDescent="0.2">
      <c r="B137" s="2" t="s">
        <v>125</v>
      </c>
      <c r="C137" s="2" t="s">
        <v>276</v>
      </c>
      <c r="D137" s="2" t="s">
        <v>126</v>
      </c>
      <c r="E137" s="2" t="s">
        <v>115</v>
      </c>
      <c r="F137" s="2" t="s">
        <v>280</v>
      </c>
      <c r="G137" s="2" t="s">
        <v>109</v>
      </c>
      <c r="H137" s="2" t="s">
        <v>110</v>
      </c>
      <c r="I137" s="2" t="s">
        <v>12</v>
      </c>
      <c r="J137" s="2" t="s">
        <v>16</v>
      </c>
      <c r="K137" s="1">
        <v>2</v>
      </c>
      <c r="L137" s="3">
        <v>339</v>
      </c>
      <c r="M137" s="8">
        <f t="shared" si="2"/>
        <v>678</v>
      </c>
    </row>
    <row r="138" spans="2:13" ht="63" customHeight="1" x14ac:dyDescent="0.2">
      <c r="B138" s="2" t="s">
        <v>125</v>
      </c>
      <c r="C138" s="2" t="s">
        <v>276</v>
      </c>
      <c r="D138" s="2" t="s">
        <v>126</v>
      </c>
      <c r="E138" s="2" t="s">
        <v>115</v>
      </c>
      <c r="F138" s="2" t="s">
        <v>280</v>
      </c>
      <c r="G138" s="2" t="s">
        <v>116</v>
      </c>
      <c r="H138" s="2" t="s">
        <v>117</v>
      </c>
      <c r="I138" s="2" t="s">
        <v>12</v>
      </c>
      <c r="J138" s="2" t="s">
        <v>34</v>
      </c>
      <c r="K138" s="1">
        <v>1</v>
      </c>
      <c r="L138" s="3">
        <v>339</v>
      </c>
      <c r="M138" s="8">
        <f t="shared" si="2"/>
        <v>339</v>
      </c>
    </row>
    <row r="139" spans="2:13" ht="63" customHeight="1" x14ac:dyDescent="0.2">
      <c r="B139" s="2" t="s">
        <v>125</v>
      </c>
      <c r="C139" s="2" t="s">
        <v>276</v>
      </c>
      <c r="D139" s="2" t="s">
        <v>126</v>
      </c>
      <c r="E139" s="2" t="s">
        <v>115</v>
      </c>
      <c r="F139" s="2" t="s">
        <v>280</v>
      </c>
      <c r="G139" s="2" t="s">
        <v>116</v>
      </c>
      <c r="H139" s="2" t="s">
        <v>117</v>
      </c>
      <c r="I139" s="2" t="s">
        <v>12</v>
      </c>
      <c r="J139" s="2" t="s">
        <v>22</v>
      </c>
      <c r="K139" s="1">
        <v>2</v>
      </c>
      <c r="L139" s="3">
        <v>339</v>
      </c>
      <c r="M139" s="8">
        <f t="shared" si="2"/>
        <v>678</v>
      </c>
    </row>
    <row r="140" spans="2:13" ht="63" customHeight="1" x14ac:dyDescent="0.2">
      <c r="B140" s="2" t="s">
        <v>125</v>
      </c>
      <c r="C140" s="2" t="s">
        <v>276</v>
      </c>
      <c r="D140" s="2" t="s">
        <v>126</v>
      </c>
      <c r="E140" s="2" t="s">
        <v>115</v>
      </c>
      <c r="F140" s="2" t="s">
        <v>280</v>
      </c>
      <c r="G140" s="2" t="s">
        <v>14</v>
      </c>
      <c r="H140" s="2" t="s">
        <v>15</v>
      </c>
      <c r="I140" s="2" t="s">
        <v>12</v>
      </c>
      <c r="J140" s="2" t="s">
        <v>34</v>
      </c>
      <c r="K140" s="1">
        <v>3</v>
      </c>
      <c r="L140" s="3">
        <v>339</v>
      </c>
      <c r="M140" s="8">
        <f t="shared" si="2"/>
        <v>1017</v>
      </c>
    </row>
    <row r="141" spans="2:13" ht="63" customHeight="1" x14ac:dyDescent="0.2">
      <c r="B141" s="2" t="s">
        <v>125</v>
      </c>
      <c r="C141" s="2" t="s">
        <v>276</v>
      </c>
      <c r="D141" s="2" t="s">
        <v>126</v>
      </c>
      <c r="E141" s="2" t="s">
        <v>115</v>
      </c>
      <c r="F141" s="2" t="s">
        <v>280</v>
      </c>
      <c r="G141" s="2" t="s">
        <v>14</v>
      </c>
      <c r="H141" s="2" t="s">
        <v>15</v>
      </c>
      <c r="I141" s="2" t="s">
        <v>12</v>
      </c>
      <c r="J141" s="2" t="s">
        <v>22</v>
      </c>
      <c r="K141" s="1">
        <v>3</v>
      </c>
      <c r="L141" s="3">
        <v>339</v>
      </c>
      <c r="M141" s="8">
        <f t="shared" si="2"/>
        <v>1017</v>
      </c>
    </row>
    <row r="142" spans="2:13" ht="63" customHeight="1" x14ac:dyDescent="0.2">
      <c r="B142" s="2" t="s">
        <v>125</v>
      </c>
      <c r="C142" s="2" t="s">
        <v>276</v>
      </c>
      <c r="D142" s="2" t="s">
        <v>126</v>
      </c>
      <c r="E142" s="2" t="s">
        <v>115</v>
      </c>
      <c r="F142" s="2" t="s">
        <v>280</v>
      </c>
      <c r="G142" s="2" t="s">
        <v>14</v>
      </c>
      <c r="H142" s="2" t="s">
        <v>15</v>
      </c>
      <c r="I142" s="2" t="s">
        <v>12</v>
      </c>
      <c r="J142" s="2" t="s">
        <v>23</v>
      </c>
      <c r="K142" s="1">
        <v>5</v>
      </c>
      <c r="L142" s="3">
        <v>339</v>
      </c>
      <c r="M142" s="8">
        <f t="shared" si="2"/>
        <v>1695</v>
      </c>
    </row>
    <row r="143" spans="2:13" ht="63" customHeight="1" x14ac:dyDescent="0.2">
      <c r="B143" s="2" t="s">
        <v>125</v>
      </c>
      <c r="C143" s="2" t="s">
        <v>276</v>
      </c>
      <c r="D143" s="2" t="s">
        <v>126</v>
      </c>
      <c r="E143" s="2" t="s">
        <v>115</v>
      </c>
      <c r="F143" s="2" t="s">
        <v>280</v>
      </c>
      <c r="G143" s="2" t="s">
        <v>14</v>
      </c>
      <c r="H143" s="2" t="s">
        <v>15</v>
      </c>
      <c r="I143" s="2" t="s">
        <v>12</v>
      </c>
      <c r="J143" s="2" t="s">
        <v>16</v>
      </c>
      <c r="K143" s="1">
        <v>3</v>
      </c>
      <c r="L143" s="3">
        <v>339</v>
      </c>
      <c r="M143" s="8">
        <f t="shared" si="2"/>
        <v>1017</v>
      </c>
    </row>
    <row r="144" spans="2:13" ht="63" customHeight="1" x14ac:dyDescent="0.2">
      <c r="B144" s="2" t="s">
        <v>125</v>
      </c>
      <c r="C144" s="2" t="s">
        <v>276</v>
      </c>
      <c r="D144" s="2" t="s">
        <v>126</v>
      </c>
      <c r="E144" s="2" t="s">
        <v>115</v>
      </c>
      <c r="F144" s="2" t="s">
        <v>280</v>
      </c>
      <c r="G144" s="2" t="s">
        <v>14</v>
      </c>
      <c r="H144" s="2" t="s">
        <v>15</v>
      </c>
      <c r="I144" s="2" t="s">
        <v>12</v>
      </c>
      <c r="J144" s="2" t="s">
        <v>13</v>
      </c>
      <c r="K144" s="1">
        <v>2</v>
      </c>
      <c r="L144" s="3">
        <v>339</v>
      </c>
      <c r="M144" s="8">
        <f t="shared" si="2"/>
        <v>678</v>
      </c>
    </row>
    <row r="145" spans="2:13" ht="63" customHeight="1" x14ac:dyDescent="0.2">
      <c r="B145" s="2" t="s">
        <v>127</v>
      </c>
      <c r="C145" s="2" t="s">
        <v>276</v>
      </c>
      <c r="D145" s="2" t="s">
        <v>128</v>
      </c>
      <c r="E145" s="2" t="s">
        <v>115</v>
      </c>
      <c r="F145" s="2" t="s">
        <v>280</v>
      </c>
      <c r="G145" s="2" t="s">
        <v>129</v>
      </c>
      <c r="H145" s="2" t="s">
        <v>130</v>
      </c>
      <c r="I145" s="2" t="s">
        <v>12</v>
      </c>
      <c r="J145" s="2" t="s">
        <v>22</v>
      </c>
      <c r="K145" s="1">
        <v>2</v>
      </c>
      <c r="L145" s="3">
        <v>359</v>
      </c>
      <c r="M145" s="8">
        <f t="shared" si="2"/>
        <v>718</v>
      </c>
    </row>
    <row r="146" spans="2:13" ht="63" customHeight="1" x14ac:dyDescent="0.2">
      <c r="B146" s="2" t="s">
        <v>127</v>
      </c>
      <c r="C146" s="2" t="s">
        <v>276</v>
      </c>
      <c r="D146" s="2" t="s">
        <v>128</v>
      </c>
      <c r="E146" s="2" t="s">
        <v>115</v>
      </c>
      <c r="F146" s="2" t="s">
        <v>280</v>
      </c>
      <c r="G146" s="2" t="s">
        <v>129</v>
      </c>
      <c r="H146" s="2" t="s">
        <v>130</v>
      </c>
      <c r="I146" s="2" t="s">
        <v>12</v>
      </c>
      <c r="J146" s="2" t="s">
        <v>23</v>
      </c>
      <c r="K146" s="1">
        <v>1</v>
      </c>
      <c r="L146" s="3">
        <v>359</v>
      </c>
      <c r="M146" s="8">
        <f t="shared" si="2"/>
        <v>359</v>
      </c>
    </row>
    <row r="147" spans="2:13" ht="63" customHeight="1" x14ac:dyDescent="0.2">
      <c r="B147" s="2" t="s">
        <v>127</v>
      </c>
      <c r="C147" s="2" t="s">
        <v>276</v>
      </c>
      <c r="D147" s="2" t="s">
        <v>128</v>
      </c>
      <c r="E147" s="2" t="s">
        <v>115</v>
      </c>
      <c r="F147" s="2" t="s">
        <v>280</v>
      </c>
      <c r="G147" s="2" t="s">
        <v>129</v>
      </c>
      <c r="H147" s="2" t="s">
        <v>130</v>
      </c>
      <c r="I147" s="2" t="s">
        <v>12</v>
      </c>
      <c r="J147" s="2" t="s">
        <v>16</v>
      </c>
      <c r="K147" s="1">
        <v>1</v>
      </c>
      <c r="L147" s="3">
        <v>359</v>
      </c>
      <c r="M147" s="8">
        <f t="shared" si="2"/>
        <v>359</v>
      </c>
    </row>
    <row r="148" spans="2:13" ht="63" customHeight="1" x14ac:dyDescent="0.2">
      <c r="B148" s="2" t="s">
        <v>127</v>
      </c>
      <c r="C148" s="2" t="s">
        <v>276</v>
      </c>
      <c r="D148" s="2" t="s">
        <v>128</v>
      </c>
      <c r="E148" s="2" t="s">
        <v>115</v>
      </c>
      <c r="F148" s="2" t="s">
        <v>280</v>
      </c>
      <c r="G148" s="2" t="s">
        <v>10</v>
      </c>
      <c r="H148" s="2" t="s">
        <v>11</v>
      </c>
      <c r="I148" s="2" t="s">
        <v>12</v>
      </c>
      <c r="J148" s="2" t="s">
        <v>34</v>
      </c>
      <c r="K148" s="1">
        <v>1</v>
      </c>
      <c r="L148" s="3">
        <v>359</v>
      </c>
      <c r="M148" s="8">
        <f t="shared" si="2"/>
        <v>359</v>
      </c>
    </row>
    <row r="149" spans="2:13" ht="63" customHeight="1" x14ac:dyDescent="0.2">
      <c r="B149" s="2" t="s">
        <v>127</v>
      </c>
      <c r="C149" s="2" t="s">
        <v>276</v>
      </c>
      <c r="D149" s="2" t="s">
        <v>128</v>
      </c>
      <c r="E149" s="2" t="s">
        <v>115</v>
      </c>
      <c r="F149" s="2" t="s">
        <v>280</v>
      </c>
      <c r="G149" s="2" t="s">
        <v>10</v>
      </c>
      <c r="H149" s="2" t="s">
        <v>11</v>
      </c>
      <c r="I149" s="2" t="s">
        <v>12</v>
      </c>
      <c r="J149" s="2" t="s">
        <v>22</v>
      </c>
      <c r="K149" s="1">
        <v>1</v>
      </c>
      <c r="L149" s="3">
        <v>359</v>
      </c>
      <c r="M149" s="8">
        <f t="shared" si="2"/>
        <v>359</v>
      </c>
    </row>
    <row r="150" spans="2:13" ht="63" customHeight="1" x14ac:dyDescent="0.2">
      <c r="B150" s="2" t="s">
        <v>127</v>
      </c>
      <c r="C150" s="2" t="s">
        <v>276</v>
      </c>
      <c r="D150" s="2" t="s">
        <v>128</v>
      </c>
      <c r="E150" s="2" t="s">
        <v>115</v>
      </c>
      <c r="F150" s="2" t="s">
        <v>280</v>
      </c>
      <c r="G150" s="2" t="s">
        <v>10</v>
      </c>
      <c r="H150" s="2" t="s">
        <v>11</v>
      </c>
      <c r="I150" s="2" t="s">
        <v>12</v>
      </c>
      <c r="J150" s="2" t="s">
        <v>23</v>
      </c>
      <c r="K150" s="1">
        <v>1</v>
      </c>
      <c r="L150" s="3">
        <v>359</v>
      </c>
      <c r="M150" s="8">
        <f t="shared" si="2"/>
        <v>359</v>
      </c>
    </row>
    <row r="151" spans="2:13" ht="63" customHeight="1" x14ac:dyDescent="0.2">
      <c r="B151" s="2" t="s">
        <v>127</v>
      </c>
      <c r="C151" s="2" t="s">
        <v>276</v>
      </c>
      <c r="D151" s="2" t="s">
        <v>128</v>
      </c>
      <c r="E151" s="2" t="s">
        <v>115</v>
      </c>
      <c r="F151" s="2" t="s">
        <v>280</v>
      </c>
      <c r="G151" s="2" t="s">
        <v>14</v>
      </c>
      <c r="H151" s="2" t="s">
        <v>15</v>
      </c>
      <c r="I151" s="2" t="s">
        <v>12</v>
      </c>
      <c r="J151" s="2" t="s">
        <v>34</v>
      </c>
      <c r="K151" s="1">
        <v>1</v>
      </c>
      <c r="L151" s="3">
        <v>359</v>
      </c>
      <c r="M151" s="8">
        <f t="shared" si="2"/>
        <v>359</v>
      </c>
    </row>
    <row r="152" spans="2:13" ht="63" customHeight="1" x14ac:dyDescent="0.2">
      <c r="B152" s="2" t="s">
        <v>127</v>
      </c>
      <c r="C152" s="2" t="s">
        <v>276</v>
      </c>
      <c r="D152" s="2" t="s">
        <v>128</v>
      </c>
      <c r="E152" s="2" t="s">
        <v>115</v>
      </c>
      <c r="F152" s="2" t="s">
        <v>280</v>
      </c>
      <c r="G152" s="2" t="s">
        <v>14</v>
      </c>
      <c r="H152" s="2" t="s">
        <v>15</v>
      </c>
      <c r="I152" s="2" t="s">
        <v>12</v>
      </c>
      <c r="J152" s="2" t="s">
        <v>22</v>
      </c>
      <c r="K152" s="1">
        <v>2</v>
      </c>
      <c r="L152" s="3">
        <v>359</v>
      </c>
      <c r="M152" s="8">
        <f t="shared" si="2"/>
        <v>718</v>
      </c>
    </row>
    <row r="153" spans="2:13" ht="63" customHeight="1" x14ac:dyDescent="0.2">
      <c r="B153" s="2" t="s">
        <v>131</v>
      </c>
      <c r="C153" s="2" t="s">
        <v>276</v>
      </c>
      <c r="D153" s="2" t="s">
        <v>128</v>
      </c>
      <c r="E153" s="2" t="s">
        <v>115</v>
      </c>
      <c r="F153" s="2" t="s">
        <v>280</v>
      </c>
      <c r="G153" s="2" t="s">
        <v>14</v>
      </c>
      <c r="H153" s="2" t="s">
        <v>15</v>
      </c>
      <c r="I153" s="2" t="s">
        <v>12</v>
      </c>
      <c r="J153" s="2" t="s">
        <v>34</v>
      </c>
      <c r="K153" s="1">
        <v>2</v>
      </c>
      <c r="L153" s="3">
        <v>299</v>
      </c>
      <c r="M153" s="8">
        <f t="shared" si="2"/>
        <v>598</v>
      </c>
    </row>
    <row r="154" spans="2:13" ht="63" customHeight="1" x14ac:dyDescent="0.2">
      <c r="B154" s="2" t="s">
        <v>131</v>
      </c>
      <c r="C154" s="2" t="s">
        <v>276</v>
      </c>
      <c r="D154" s="2" t="s">
        <v>128</v>
      </c>
      <c r="E154" s="2" t="s">
        <v>115</v>
      </c>
      <c r="F154" s="2" t="s">
        <v>280</v>
      </c>
      <c r="G154" s="2" t="s">
        <v>14</v>
      </c>
      <c r="H154" s="2" t="s">
        <v>15</v>
      </c>
      <c r="I154" s="2" t="s">
        <v>12</v>
      </c>
      <c r="J154" s="2" t="s">
        <v>22</v>
      </c>
      <c r="K154" s="1">
        <v>2</v>
      </c>
      <c r="L154" s="3">
        <v>299</v>
      </c>
      <c r="M154" s="8">
        <f t="shared" si="2"/>
        <v>598</v>
      </c>
    </row>
    <row r="155" spans="2:13" ht="63" customHeight="1" x14ac:dyDescent="0.2">
      <c r="B155" s="2" t="s">
        <v>131</v>
      </c>
      <c r="C155" s="2" t="s">
        <v>276</v>
      </c>
      <c r="D155" s="2" t="s">
        <v>128</v>
      </c>
      <c r="E155" s="2" t="s">
        <v>115</v>
      </c>
      <c r="F155" s="2" t="s">
        <v>280</v>
      </c>
      <c r="G155" s="2" t="s">
        <v>14</v>
      </c>
      <c r="H155" s="2" t="s">
        <v>15</v>
      </c>
      <c r="I155" s="2" t="s">
        <v>12</v>
      </c>
      <c r="J155" s="2" t="s">
        <v>23</v>
      </c>
      <c r="K155" s="1">
        <v>2</v>
      </c>
      <c r="L155" s="3">
        <v>299</v>
      </c>
      <c r="M155" s="8">
        <f t="shared" si="2"/>
        <v>598</v>
      </c>
    </row>
    <row r="156" spans="2:13" ht="63" customHeight="1" x14ac:dyDescent="0.2">
      <c r="B156" s="2" t="s">
        <v>132</v>
      </c>
      <c r="C156" s="2" t="s">
        <v>276</v>
      </c>
      <c r="D156" s="2" t="s">
        <v>133</v>
      </c>
      <c r="E156" s="2" t="s">
        <v>115</v>
      </c>
      <c r="F156" s="2" t="s">
        <v>280</v>
      </c>
      <c r="G156" s="2" t="s">
        <v>47</v>
      </c>
      <c r="H156" s="2" t="s">
        <v>48</v>
      </c>
      <c r="I156" s="2" t="s">
        <v>12</v>
      </c>
      <c r="J156" s="2" t="s">
        <v>22</v>
      </c>
      <c r="K156" s="1">
        <v>2</v>
      </c>
      <c r="L156" s="3">
        <v>319</v>
      </c>
      <c r="M156" s="8">
        <f t="shared" si="2"/>
        <v>638</v>
      </c>
    </row>
    <row r="157" spans="2:13" ht="63" customHeight="1" x14ac:dyDescent="0.2">
      <c r="B157" s="2" t="s">
        <v>132</v>
      </c>
      <c r="C157" s="2" t="s">
        <v>276</v>
      </c>
      <c r="D157" s="2" t="s">
        <v>133</v>
      </c>
      <c r="E157" s="2" t="s">
        <v>115</v>
      </c>
      <c r="F157" s="2" t="s">
        <v>280</v>
      </c>
      <c r="G157" s="2" t="s">
        <v>47</v>
      </c>
      <c r="H157" s="2" t="s">
        <v>48</v>
      </c>
      <c r="I157" s="2" t="s">
        <v>12</v>
      </c>
      <c r="J157" s="2" t="s">
        <v>23</v>
      </c>
      <c r="K157" s="1">
        <v>2</v>
      </c>
      <c r="L157" s="3">
        <v>319</v>
      </c>
      <c r="M157" s="8">
        <f t="shared" si="2"/>
        <v>638</v>
      </c>
    </row>
    <row r="158" spans="2:13" ht="63" customHeight="1" x14ac:dyDescent="0.2">
      <c r="B158" s="2" t="s">
        <v>132</v>
      </c>
      <c r="C158" s="2" t="s">
        <v>276</v>
      </c>
      <c r="D158" s="2" t="s">
        <v>133</v>
      </c>
      <c r="E158" s="2" t="s">
        <v>115</v>
      </c>
      <c r="F158" s="2" t="s">
        <v>280</v>
      </c>
      <c r="G158" s="2" t="s">
        <v>47</v>
      </c>
      <c r="H158" s="2" t="s">
        <v>48</v>
      </c>
      <c r="I158" s="2" t="s">
        <v>12</v>
      </c>
      <c r="J158" s="2" t="s">
        <v>16</v>
      </c>
      <c r="K158" s="1">
        <v>1</v>
      </c>
      <c r="L158" s="3">
        <v>319</v>
      </c>
      <c r="M158" s="8">
        <f t="shared" si="2"/>
        <v>319</v>
      </c>
    </row>
    <row r="159" spans="2:13" ht="63" customHeight="1" x14ac:dyDescent="0.2">
      <c r="B159" s="2" t="s">
        <v>132</v>
      </c>
      <c r="C159" s="2" t="s">
        <v>276</v>
      </c>
      <c r="D159" s="2" t="s">
        <v>133</v>
      </c>
      <c r="E159" s="2" t="s">
        <v>115</v>
      </c>
      <c r="F159" s="2" t="s">
        <v>280</v>
      </c>
      <c r="G159" s="2" t="s">
        <v>14</v>
      </c>
      <c r="H159" s="2" t="s">
        <v>15</v>
      </c>
      <c r="I159" s="2" t="s">
        <v>12</v>
      </c>
      <c r="J159" s="2" t="s">
        <v>34</v>
      </c>
      <c r="K159" s="1">
        <v>1</v>
      </c>
      <c r="L159" s="3">
        <v>319</v>
      </c>
      <c r="M159" s="8">
        <f t="shared" si="2"/>
        <v>319</v>
      </c>
    </row>
    <row r="160" spans="2:13" ht="63" customHeight="1" x14ac:dyDescent="0.2">
      <c r="B160" s="2" t="s">
        <v>132</v>
      </c>
      <c r="C160" s="2" t="s">
        <v>276</v>
      </c>
      <c r="D160" s="2" t="s">
        <v>133</v>
      </c>
      <c r="E160" s="2" t="s">
        <v>115</v>
      </c>
      <c r="F160" s="2" t="s">
        <v>280</v>
      </c>
      <c r="G160" s="2" t="s">
        <v>14</v>
      </c>
      <c r="H160" s="2" t="s">
        <v>15</v>
      </c>
      <c r="I160" s="2" t="s">
        <v>12</v>
      </c>
      <c r="J160" s="2" t="s">
        <v>22</v>
      </c>
      <c r="K160" s="1">
        <v>1</v>
      </c>
      <c r="L160" s="3">
        <v>319</v>
      </c>
      <c r="M160" s="8">
        <f t="shared" si="2"/>
        <v>319</v>
      </c>
    </row>
    <row r="161" spans="2:13" ht="63" customHeight="1" x14ac:dyDescent="0.2">
      <c r="B161" s="2" t="s">
        <v>132</v>
      </c>
      <c r="C161" s="2" t="s">
        <v>276</v>
      </c>
      <c r="D161" s="2" t="s">
        <v>133</v>
      </c>
      <c r="E161" s="2" t="s">
        <v>115</v>
      </c>
      <c r="F161" s="2" t="s">
        <v>280</v>
      </c>
      <c r="G161" s="2" t="s">
        <v>14</v>
      </c>
      <c r="H161" s="2" t="s">
        <v>15</v>
      </c>
      <c r="I161" s="2" t="s">
        <v>12</v>
      </c>
      <c r="J161" s="2" t="s">
        <v>23</v>
      </c>
      <c r="K161" s="1">
        <v>2</v>
      </c>
      <c r="L161" s="3">
        <v>319</v>
      </c>
      <c r="M161" s="8">
        <f t="shared" si="2"/>
        <v>638</v>
      </c>
    </row>
    <row r="162" spans="2:13" ht="63" customHeight="1" x14ac:dyDescent="0.2">
      <c r="B162" s="2" t="s">
        <v>132</v>
      </c>
      <c r="C162" s="2" t="s">
        <v>276</v>
      </c>
      <c r="D162" s="2" t="s">
        <v>133</v>
      </c>
      <c r="E162" s="2" t="s">
        <v>115</v>
      </c>
      <c r="F162" s="2" t="s">
        <v>280</v>
      </c>
      <c r="G162" s="2" t="s">
        <v>14</v>
      </c>
      <c r="H162" s="2" t="s">
        <v>15</v>
      </c>
      <c r="I162" s="2" t="s">
        <v>12</v>
      </c>
      <c r="J162" s="2" t="s">
        <v>16</v>
      </c>
      <c r="K162" s="1">
        <v>2</v>
      </c>
      <c r="L162" s="3">
        <v>319</v>
      </c>
      <c r="M162" s="8">
        <f t="shared" si="2"/>
        <v>638</v>
      </c>
    </row>
    <row r="163" spans="2:13" ht="63" customHeight="1" x14ac:dyDescent="0.2">
      <c r="B163" s="2" t="s">
        <v>132</v>
      </c>
      <c r="C163" s="2" t="s">
        <v>276</v>
      </c>
      <c r="D163" s="2" t="s">
        <v>133</v>
      </c>
      <c r="E163" s="2" t="s">
        <v>115</v>
      </c>
      <c r="F163" s="2" t="s">
        <v>280</v>
      </c>
      <c r="G163" s="2" t="s">
        <v>14</v>
      </c>
      <c r="H163" s="2" t="s">
        <v>15</v>
      </c>
      <c r="I163" s="2" t="s">
        <v>12</v>
      </c>
      <c r="J163" s="2" t="s">
        <v>13</v>
      </c>
      <c r="K163" s="1">
        <v>1</v>
      </c>
      <c r="L163" s="3">
        <v>319</v>
      </c>
      <c r="M163" s="8">
        <f t="shared" si="2"/>
        <v>319</v>
      </c>
    </row>
    <row r="164" spans="2:13" ht="63" customHeight="1" x14ac:dyDescent="0.2">
      <c r="B164" s="2" t="s">
        <v>134</v>
      </c>
      <c r="C164" s="2" t="s">
        <v>276</v>
      </c>
      <c r="D164" s="2" t="s">
        <v>135</v>
      </c>
      <c r="E164" s="2" t="s">
        <v>115</v>
      </c>
      <c r="F164" s="2" t="s">
        <v>280</v>
      </c>
      <c r="G164" s="2" t="s">
        <v>14</v>
      </c>
      <c r="H164" s="2" t="s">
        <v>15</v>
      </c>
      <c r="I164" s="2" t="s">
        <v>12</v>
      </c>
      <c r="J164" s="2" t="s">
        <v>34</v>
      </c>
      <c r="K164" s="1">
        <v>2</v>
      </c>
      <c r="L164" s="3">
        <v>279</v>
      </c>
      <c r="M164" s="8">
        <f t="shared" si="2"/>
        <v>558</v>
      </c>
    </row>
    <row r="165" spans="2:13" ht="63" customHeight="1" x14ac:dyDescent="0.2">
      <c r="B165" s="2" t="s">
        <v>134</v>
      </c>
      <c r="C165" s="2" t="s">
        <v>276</v>
      </c>
      <c r="D165" s="2" t="s">
        <v>135</v>
      </c>
      <c r="E165" s="2" t="s">
        <v>115</v>
      </c>
      <c r="F165" s="2" t="s">
        <v>280</v>
      </c>
      <c r="G165" s="2" t="s">
        <v>14</v>
      </c>
      <c r="H165" s="2" t="s">
        <v>15</v>
      </c>
      <c r="I165" s="2" t="s">
        <v>12</v>
      </c>
      <c r="J165" s="2" t="s">
        <v>22</v>
      </c>
      <c r="K165" s="1">
        <v>2</v>
      </c>
      <c r="L165" s="3">
        <v>279</v>
      </c>
      <c r="M165" s="8">
        <f t="shared" si="2"/>
        <v>558</v>
      </c>
    </row>
    <row r="166" spans="2:13" ht="63" customHeight="1" x14ac:dyDescent="0.2">
      <c r="B166" s="2" t="s">
        <v>134</v>
      </c>
      <c r="C166" s="2" t="s">
        <v>276</v>
      </c>
      <c r="D166" s="2" t="s">
        <v>135</v>
      </c>
      <c r="E166" s="2" t="s">
        <v>115</v>
      </c>
      <c r="F166" s="2" t="s">
        <v>280</v>
      </c>
      <c r="G166" s="2" t="s">
        <v>14</v>
      </c>
      <c r="H166" s="2" t="s">
        <v>15</v>
      </c>
      <c r="I166" s="2" t="s">
        <v>12</v>
      </c>
      <c r="J166" s="2" t="s">
        <v>23</v>
      </c>
      <c r="K166" s="1">
        <v>1</v>
      </c>
      <c r="L166" s="3">
        <v>279</v>
      </c>
      <c r="M166" s="8">
        <f t="shared" si="2"/>
        <v>279</v>
      </c>
    </row>
    <row r="167" spans="2:13" ht="63" customHeight="1" x14ac:dyDescent="0.2">
      <c r="B167" s="2" t="s">
        <v>134</v>
      </c>
      <c r="C167" s="2" t="s">
        <v>276</v>
      </c>
      <c r="D167" s="2" t="s">
        <v>135</v>
      </c>
      <c r="E167" s="2" t="s">
        <v>115</v>
      </c>
      <c r="F167" s="2" t="s">
        <v>280</v>
      </c>
      <c r="G167" s="2" t="s">
        <v>14</v>
      </c>
      <c r="H167" s="2" t="s">
        <v>15</v>
      </c>
      <c r="I167" s="2" t="s">
        <v>12</v>
      </c>
      <c r="J167" s="2" t="s">
        <v>16</v>
      </c>
      <c r="K167" s="1">
        <v>1</v>
      </c>
      <c r="L167" s="3">
        <v>279</v>
      </c>
      <c r="M167" s="8">
        <f t="shared" si="2"/>
        <v>279</v>
      </c>
    </row>
    <row r="168" spans="2:13" ht="63" customHeight="1" x14ac:dyDescent="0.2">
      <c r="B168" s="2" t="s">
        <v>134</v>
      </c>
      <c r="C168" s="2" t="s">
        <v>276</v>
      </c>
      <c r="D168" s="2" t="s">
        <v>135</v>
      </c>
      <c r="E168" s="2" t="s">
        <v>115</v>
      </c>
      <c r="F168" s="2" t="s">
        <v>280</v>
      </c>
      <c r="G168" s="2" t="s">
        <v>14</v>
      </c>
      <c r="H168" s="2" t="s">
        <v>15</v>
      </c>
      <c r="I168" s="2" t="s">
        <v>12</v>
      </c>
      <c r="J168" s="2" t="s">
        <v>13</v>
      </c>
      <c r="K168" s="1">
        <v>1</v>
      </c>
      <c r="L168" s="3">
        <v>279</v>
      </c>
      <c r="M168" s="8">
        <f t="shared" si="2"/>
        <v>279</v>
      </c>
    </row>
    <row r="169" spans="2:13" ht="63" customHeight="1" x14ac:dyDescent="0.2">
      <c r="B169" s="2" t="s">
        <v>136</v>
      </c>
      <c r="C169" s="2" t="s">
        <v>276</v>
      </c>
      <c r="D169" s="2" t="s">
        <v>137</v>
      </c>
      <c r="E169" s="2" t="s">
        <v>115</v>
      </c>
      <c r="F169" s="2" t="s">
        <v>280</v>
      </c>
      <c r="G169" s="2" t="s">
        <v>14</v>
      </c>
      <c r="H169" s="2" t="s">
        <v>15</v>
      </c>
      <c r="I169" s="2" t="s">
        <v>12</v>
      </c>
      <c r="J169" s="2" t="s">
        <v>22</v>
      </c>
      <c r="K169" s="1">
        <v>3</v>
      </c>
      <c r="L169" s="3">
        <v>299</v>
      </c>
      <c r="M169" s="8">
        <f t="shared" si="2"/>
        <v>897</v>
      </c>
    </row>
    <row r="170" spans="2:13" ht="63" customHeight="1" x14ac:dyDescent="0.2">
      <c r="B170" s="2" t="s">
        <v>136</v>
      </c>
      <c r="C170" s="2" t="s">
        <v>276</v>
      </c>
      <c r="D170" s="2" t="s">
        <v>137</v>
      </c>
      <c r="E170" s="2" t="s">
        <v>115</v>
      </c>
      <c r="F170" s="2" t="s">
        <v>280</v>
      </c>
      <c r="G170" s="2" t="s">
        <v>14</v>
      </c>
      <c r="H170" s="2" t="s">
        <v>15</v>
      </c>
      <c r="I170" s="2" t="s">
        <v>12</v>
      </c>
      <c r="J170" s="2" t="s">
        <v>23</v>
      </c>
      <c r="K170" s="1">
        <v>2</v>
      </c>
      <c r="L170" s="3">
        <v>299</v>
      </c>
      <c r="M170" s="8">
        <f t="shared" si="2"/>
        <v>598</v>
      </c>
    </row>
    <row r="171" spans="2:13" ht="63" customHeight="1" x14ac:dyDescent="0.2">
      <c r="B171" s="2" t="s">
        <v>138</v>
      </c>
      <c r="C171" s="2" t="s">
        <v>276</v>
      </c>
      <c r="D171" s="2" t="s">
        <v>139</v>
      </c>
      <c r="E171" s="2" t="s">
        <v>140</v>
      </c>
      <c r="F171" s="2" t="s">
        <v>281</v>
      </c>
      <c r="G171" s="2" t="s">
        <v>141</v>
      </c>
      <c r="H171" s="2" t="s">
        <v>142</v>
      </c>
      <c r="I171" s="2" t="s">
        <v>12</v>
      </c>
      <c r="J171" s="2" t="s">
        <v>23</v>
      </c>
      <c r="K171" s="1">
        <v>2</v>
      </c>
      <c r="L171" s="3">
        <v>55</v>
      </c>
      <c r="M171" s="8">
        <f t="shared" si="2"/>
        <v>110</v>
      </c>
    </row>
    <row r="172" spans="2:13" ht="63" customHeight="1" x14ac:dyDescent="0.2">
      <c r="B172" s="2" t="s">
        <v>143</v>
      </c>
      <c r="C172" s="2" t="s">
        <v>276</v>
      </c>
      <c r="D172" s="2" t="s">
        <v>144</v>
      </c>
      <c r="E172" s="2" t="s">
        <v>145</v>
      </c>
      <c r="F172" s="2" t="s">
        <v>282</v>
      </c>
      <c r="G172" s="2" t="s">
        <v>14</v>
      </c>
      <c r="H172" s="2" t="s">
        <v>15</v>
      </c>
      <c r="I172" s="2" t="s">
        <v>146</v>
      </c>
      <c r="J172" s="2" t="s">
        <v>147</v>
      </c>
      <c r="K172" s="1">
        <v>1</v>
      </c>
      <c r="L172" s="3">
        <v>45</v>
      </c>
      <c r="M172" s="8">
        <f t="shared" si="2"/>
        <v>45</v>
      </c>
    </row>
    <row r="173" spans="2:13" ht="63" customHeight="1" x14ac:dyDescent="0.2">
      <c r="B173" s="2" t="s">
        <v>148</v>
      </c>
      <c r="C173" s="2" t="s">
        <v>276</v>
      </c>
      <c r="D173" s="2" t="s">
        <v>8</v>
      </c>
      <c r="E173" s="2" t="s">
        <v>149</v>
      </c>
      <c r="F173" s="2" t="s">
        <v>283</v>
      </c>
      <c r="G173" s="2" t="s">
        <v>10</v>
      </c>
      <c r="H173" s="2" t="s">
        <v>11</v>
      </c>
      <c r="I173" s="2" t="s">
        <v>12</v>
      </c>
      <c r="J173" s="2" t="s">
        <v>16</v>
      </c>
      <c r="K173" s="1">
        <v>1</v>
      </c>
      <c r="L173" s="3">
        <v>139</v>
      </c>
      <c r="M173" s="8">
        <f t="shared" si="2"/>
        <v>139</v>
      </c>
    </row>
    <row r="174" spans="2:13" ht="63" customHeight="1" x14ac:dyDescent="0.2">
      <c r="B174" s="2" t="s">
        <v>148</v>
      </c>
      <c r="C174" s="2" t="s">
        <v>276</v>
      </c>
      <c r="D174" s="2" t="s">
        <v>8</v>
      </c>
      <c r="E174" s="2" t="s">
        <v>149</v>
      </c>
      <c r="F174" s="2" t="s">
        <v>283</v>
      </c>
      <c r="G174" s="2" t="s">
        <v>14</v>
      </c>
      <c r="H174" s="2" t="s">
        <v>15</v>
      </c>
      <c r="I174" s="2" t="s">
        <v>12</v>
      </c>
      <c r="J174" s="2" t="s">
        <v>34</v>
      </c>
      <c r="K174" s="1">
        <v>3</v>
      </c>
      <c r="L174" s="3">
        <v>139</v>
      </c>
      <c r="M174" s="8">
        <f t="shared" si="2"/>
        <v>417</v>
      </c>
    </row>
    <row r="175" spans="2:13" ht="63" customHeight="1" x14ac:dyDescent="0.2">
      <c r="B175" s="2" t="s">
        <v>148</v>
      </c>
      <c r="C175" s="2" t="s">
        <v>276</v>
      </c>
      <c r="D175" s="2" t="s">
        <v>8</v>
      </c>
      <c r="E175" s="2" t="s">
        <v>149</v>
      </c>
      <c r="F175" s="2" t="s">
        <v>283</v>
      </c>
      <c r="G175" s="2" t="s">
        <v>14</v>
      </c>
      <c r="H175" s="2" t="s">
        <v>15</v>
      </c>
      <c r="I175" s="2" t="s">
        <v>12</v>
      </c>
      <c r="J175" s="2" t="s">
        <v>22</v>
      </c>
      <c r="K175" s="1">
        <v>1</v>
      </c>
      <c r="L175" s="3">
        <v>139</v>
      </c>
      <c r="M175" s="8">
        <f t="shared" si="2"/>
        <v>139</v>
      </c>
    </row>
    <row r="176" spans="2:13" ht="63" customHeight="1" x14ac:dyDescent="0.2">
      <c r="B176" s="2" t="s">
        <v>148</v>
      </c>
      <c r="C176" s="2" t="s">
        <v>276</v>
      </c>
      <c r="D176" s="2" t="s">
        <v>8</v>
      </c>
      <c r="E176" s="2" t="s">
        <v>149</v>
      </c>
      <c r="F176" s="2" t="s">
        <v>283</v>
      </c>
      <c r="G176" s="2" t="s">
        <v>14</v>
      </c>
      <c r="H176" s="2" t="s">
        <v>15</v>
      </c>
      <c r="I176" s="2" t="s">
        <v>12</v>
      </c>
      <c r="J176" s="2" t="s">
        <v>23</v>
      </c>
      <c r="K176" s="1">
        <v>3</v>
      </c>
      <c r="L176" s="3">
        <v>139</v>
      </c>
      <c r="M176" s="8">
        <f t="shared" si="2"/>
        <v>417</v>
      </c>
    </row>
    <row r="177" spans="2:13" ht="63" customHeight="1" x14ac:dyDescent="0.2">
      <c r="B177" s="2" t="s">
        <v>148</v>
      </c>
      <c r="C177" s="2" t="s">
        <v>276</v>
      </c>
      <c r="D177" s="2" t="s">
        <v>8</v>
      </c>
      <c r="E177" s="2" t="s">
        <v>149</v>
      </c>
      <c r="F177" s="2" t="s">
        <v>283</v>
      </c>
      <c r="G177" s="2" t="s">
        <v>14</v>
      </c>
      <c r="H177" s="2" t="s">
        <v>15</v>
      </c>
      <c r="I177" s="2" t="s">
        <v>12</v>
      </c>
      <c r="J177" s="2" t="s">
        <v>16</v>
      </c>
      <c r="K177" s="1">
        <v>3</v>
      </c>
      <c r="L177" s="3">
        <v>139</v>
      </c>
      <c r="M177" s="8">
        <f t="shared" si="2"/>
        <v>417</v>
      </c>
    </row>
    <row r="178" spans="2:13" ht="63" customHeight="1" x14ac:dyDescent="0.2">
      <c r="B178" s="2" t="s">
        <v>150</v>
      </c>
      <c r="C178" s="2" t="s">
        <v>277</v>
      </c>
      <c r="D178" s="2" t="s">
        <v>151</v>
      </c>
      <c r="E178" s="2" t="s">
        <v>9</v>
      </c>
      <c r="F178" s="2" t="s">
        <v>278</v>
      </c>
      <c r="G178" s="2" t="s">
        <v>106</v>
      </c>
      <c r="H178" s="2" t="s">
        <v>107</v>
      </c>
      <c r="I178" s="2" t="s">
        <v>12</v>
      </c>
      <c r="J178" s="2" t="s">
        <v>22</v>
      </c>
      <c r="K178" s="1">
        <v>1</v>
      </c>
      <c r="L178" s="3">
        <v>179</v>
      </c>
      <c r="M178" s="8">
        <f t="shared" si="2"/>
        <v>179</v>
      </c>
    </row>
    <row r="179" spans="2:13" ht="63" customHeight="1" x14ac:dyDescent="0.2">
      <c r="B179" s="2" t="s">
        <v>152</v>
      </c>
      <c r="C179" s="2" t="s">
        <v>277</v>
      </c>
      <c r="D179" s="2" t="s">
        <v>153</v>
      </c>
      <c r="E179" s="2" t="s">
        <v>154</v>
      </c>
      <c r="F179" s="2" t="s">
        <v>278</v>
      </c>
      <c r="G179" s="2" t="s">
        <v>14</v>
      </c>
      <c r="H179" s="2" t="s">
        <v>15</v>
      </c>
      <c r="I179" s="2" t="s">
        <v>12</v>
      </c>
      <c r="J179" s="2" t="s">
        <v>22</v>
      </c>
      <c r="K179" s="1">
        <v>1</v>
      </c>
      <c r="L179" s="3">
        <v>129</v>
      </c>
      <c r="M179" s="8">
        <f t="shared" si="2"/>
        <v>129</v>
      </c>
    </row>
    <row r="180" spans="2:13" ht="63" customHeight="1" x14ac:dyDescent="0.2">
      <c r="B180" s="2" t="s">
        <v>152</v>
      </c>
      <c r="C180" s="2" t="s">
        <v>277</v>
      </c>
      <c r="D180" s="2" t="s">
        <v>153</v>
      </c>
      <c r="E180" s="2" t="s">
        <v>154</v>
      </c>
      <c r="F180" s="2" t="s">
        <v>278</v>
      </c>
      <c r="G180" s="2" t="s">
        <v>14</v>
      </c>
      <c r="H180" s="2" t="s">
        <v>15</v>
      </c>
      <c r="I180" s="2" t="s">
        <v>12</v>
      </c>
      <c r="J180" s="2" t="s">
        <v>23</v>
      </c>
      <c r="K180" s="1">
        <v>2</v>
      </c>
      <c r="L180" s="3">
        <v>129</v>
      </c>
      <c r="M180" s="8">
        <f t="shared" si="2"/>
        <v>258</v>
      </c>
    </row>
    <row r="181" spans="2:13" ht="63" customHeight="1" x14ac:dyDescent="0.2">
      <c r="B181" s="2" t="s">
        <v>152</v>
      </c>
      <c r="C181" s="2" t="s">
        <v>277</v>
      </c>
      <c r="D181" s="2" t="s">
        <v>153</v>
      </c>
      <c r="E181" s="2" t="s">
        <v>154</v>
      </c>
      <c r="F181" s="2" t="s">
        <v>278</v>
      </c>
      <c r="G181" s="2" t="s">
        <v>14</v>
      </c>
      <c r="H181" s="2" t="s">
        <v>15</v>
      </c>
      <c r="I181" s="2" t="s">
        <v>12</v>
      </c>
      <c r="J181" s="2" t="s">
        <v>16</v>
      </c>
      <c r="K181" s="1">
        <v>1</v>
      </c>
      <c r="L181" s="3">
        <v>129</v>
      </c>
      <c r="M181" s="8">
        <f t="shared" si="2"/>
        <v>129</v>
      </c>
    </row>
    <row r="182" spans="2:13" ht="63" customHeight="1" x14ac:dyDescent="0.2">
      <c r="B182" s="2" t="s">
        <v>152</v>
      </c>
      <c r="C182" s="2" t="s">
        <v>277</v>
      </c>
      <c r="D182" s="2" t="s">
        <v>153</v>
      </c>
      <c r="E182" s="2" t="s">
        <v>154</v>
      </c>
      <c r="F182" s="2" t="s">
        <v>278</v>
      </c>
      <c r="G182" s="2" t="s">
        <v>14</v>
      </c>
      <c r="H182" s="2" t="s">
        <v>15</v>
      </c>
      <c r="I182" s="2" t="s">
        <v>12</v>
      </c>
      <c r="J182" s="2" t="s">
        <v>13</v>
      </c>
      <c r="K182" s="1">
        <v>2</v>
      </c>
      <c r="L182" s="3">
        <v>129</v>
      </c>
      <c r="M182" s="8">
        <f t="shared" si="2"/>
        <v>258</v>
      </c>
    </row>
    <row r="183" spans="2:13" ht="63" customHeight="1" x14ac:dyDescent="0.2">
      <c r="B183" s="2" t="s">
        <v>152</v>
      </c>
      <c r="C183" s="2" t="s">
        <v>277</v>
      </c>
      <c r="D183" s="2" t="s">
        <v>153</v>
      </c>
      <c r="E183" s="2" t="s">
        <v>154</v>
      </c>
      <c r="F183" s="2" t="s">
        <v>278</v>
      </c>
      <c r="G183" s="2" t="s">
        <v>14</v>
      </c>
      <c r="H183" s="2" t="s">
        <v>15</v>
      </c>
      <c r="I183" s="2" t="s">
        <v>12</v>
      </c>
      <c r="J183" s="2" t="s">
        <v>35</v>
      </c>
      <c r="K183" s="1">
        <v>2</v>
      </c>
      <c r="L183" s="3">
        <v>129</v>
      </c>
      <c r="M183" s="8">
        <f t="shared" si="2"/>
        <v>258</v>
      </c>
    </row>
    <row r="184" spans="2:13" ht="63" customHeight="1" x14ac:dyDescent="0.2">
      <c r="B184" s="2" t="s">
        <v>155</v>
      </c>
      <c r="C184" s="2" t="s">
        <v>277</v>
      </c>
      <c r="D184" s="2" t="s">
        <v>153</v>
      </c>
      <c r="E184" s="2" t="s">
        <v>154</v>
      </c>
      <c r="F184" s="2" t="s">
        <v>278</v>
      </c>
      <c r="G184" s="2" t="s">
        <v>14</v>
      </c>
      <c r="H184" s="2" t="s">
        <v>15</v>
      </c>
      <c r="I184" s="2" t="s">
        <v>12</v>
      </c>
      <c r="J184" s="2" t="s">
        <v>16</v>
      </c>
      <c r="K184" s="1">
        <v>1</v>
      </c>
      <c r="L184" s="3">
        <v>135</v>
      </c>
      <c r="M184" s="8">
        <f t="shared" si="2"/>
        <v>135</v>
      </c>
    </row>
    <row r="185" spans="2:13" ht="63" customHeight="1" x14ac:dyDescent="0.2">
      <c r="B185" s="2" t="s">
        <v>155</v>
      </c>
      <c r="C185" s="2" t="s">
        <v>277</v>
      </c>
      <c r="D185" s="2" t="s">
        <v>153</v>
      </c>
      <c r="E185" s="2" t="s">
        <v>154</v>
      </c>
      <c r="F185" s="2" t="s">
        <v>278</v>
      </c>
      <c r="G185" s="2" t="s">
        <v>14</v>
      </c>
      <c r="H185" s="2" t="s">
        <v>15</v>
      </c>
      <c r="I185" s="2" t="s">
        <v>12</v>
      </c>
      <c r="J185" s="2" t="s">
        <v>13</v>
      </c>
      <c r="K185" s="1">
        <v>1</v>
      </c>
      <c r="L185" s="3">
        <v>135</v>
      </c>
      <c r="M185" s="8">
        <f t="shared" si="2"/>
        <v>135</v>
      </c>
    </row>
    <row r="186" spans="2:13" ht="63" customHeight="1" x14ac:dyDescent="0.2">
      <c r="B186" s="2" t="s">
        <v>155</v>
      </c>
      <c r="C186" s="2" t="s">
        <v>277</v>
      </c>
      <c r="D186" s="2" t="s">
        <v>153</v>
      </c>
      <c r="E186" s="2" t="s">
        <v>154</v>
      </c>
      <c r="F186" s="2" t="s">
        <v>278</v>
      </c>
      <c r="G186" s="2" t="s">
        <v>14</v>
      </c>
      <c r="H186" s="2" t="s">
        <v>15</v>
      </c>
      <c r="I186" s="2" t="s">
        <v>12</v>
      </c>
      <c r="J186" s="2" t="s">
        <v>156</v>
      </c>
      <c r="K186" s="1">
        <v>1</v>
      </c>
      <c r="L186" s="3">
        <v>135</v>
      </c>
      <c r="M186" s="8">
        <f t="shared" si="2"/>
        <v>135</v>
      </c>
    </row>
    <row r="187" spans="2:13" ht="63" customHeight="1" x14ac:dyDescent="0.2">
      <c r="B187" s="2" t="s">
        <v>157</v>
      </c>
      <c r="C187" s="2" t="s">
        <v>277</v>
      </c>
      <c r="D187" s="2" t="s">
        <v>158</v>
      </c>
      <c r="E187" s="2" t="s">
        <v>154</v>
      </c>
      <c r="F187" s="2" t="s">
        <v>278</v>
      </c>
      <c r="G187" s="2" t="s">
        <v>20</v>
      </c>
      <c r="H187" s="2" t="s">
        <v>21</v>
      </c>
      <c r="I187" s="2" t="s">
        <v>12</v>
      </c>
      <c r="J187" s="2" t="s">
        <v>22</v>
      </c>
      <c r="K187" s="1">
        <v>2</v>
      </c>
      <c r="L187" s="3">
        <v>239</v>
      </c>
      <c r="M187" s="8">
        <f t="shared" si="2"/>
        <v>478</v>
      </c>
    </row>
    <row r="188" spans="2:13" ht="63" customHeight="1" x14ac:dyDescent="0.2">
      <c r="B188" s="2" t="s">
        <v>157</v>
      </c>
      <c r="C188" s="2" t="s">
        <v>277</v>
      </c>
      <c r="D188" s="2" t="s">
        <v>158</v>
      </c>
      <c r="E188" s="2" t="s">
        <v>154</v>
      </c>
      <c r="F188" s="2" t="s">
        <v>278</v>
      </c>
      <c r="G188" s="2" t="s">
        <v>20</v>
      </c>
      <c r="H188" s="2" t="s">
        <v>21</v>
      </c>
      <c r="I188" s="2" t="s">
        <v>12</v>
      </c>
      <c r="J188" s="2" t="s">
        <v>23</v>
      </c>
      <c r="K188" s="1">
        <v>3</v>
      </c>
      <c r="L188" s="3">
        <v>239</v>
      </c>
      <c r="M188" s="8">
        <f t="shared" si="2"/>
        <v>717</v>
      </c>
    </row>
    <row r="189" spans="2:13" ht="63" customHeight="1" x14ac:dyDescent="0.2">
      <c r="B189" s="2" t="s">
        <v>157</v>
      </c>
      <c r="C189" s="2" t="s">
        <v>277</v>
      </c>
      <c r="D189" s="2" t="s">
        <v>158</v>
      </c>
      <c r="E189" s="2" t="s">
        <v>154</v>
      </c>
      <c r="F189" s="2" t="s">
        <v>278</v>
      </c>
      <c r="G189" s="2" t="s">
        <v>20</v>
      </c>
      <c r="H189" s="2" t="s">
        <v>21</v>
      </c>
      <c r="I189" s="2" t="s">
        <v>12</v>
      </c>
      <c r="J189" s="2" t="s">
        <v>16</v>
      </c>
      <c r="K189" s="1">
        <v>1</v>
      </c>
      <c r="L189" s="3">
        <v>239</v>
      </c>
      <c r="M189" s="8">
        <f t="shared" si="2"/>
        <v>239</v>
      </c>
    </row>
    <row r="190" spans="2:13" ht="63" customHeight="1" x14ac:dyDescent="0.2">
      <c r="B190" s="2" t="s">
        <v>157</v>
      </c>
      <c r="C190" s="2" t="s">
        <v>277</v>
      </c>
      <c r="D190" s="2" t="s">
        <v>158</v>
      </c>
      <c r="E190" s="2" t="s">
        <v>154</v>
      </c>
      <c r="F190" s="2" t="s">
        <v>278</v>
      </c>
      <c r="G190" s="2" t="s">
        <v>20</v>
      </c>
      <c r="H190" s="2" t="s">
        <v>21</v>
      </c>
      <c r="I190" s="2" t="s">
        <v>12</v>
      </c>
      <c r="J190" s="2" t="s">
        <v>13</v>
      </c>
      <c r="K190" s="1">
        <v>2</v>
      </c>
      <c r="L190" s="3">
        <v>239</v>
      </c>
      <c r="M190" s="8">
        <f t="shared" si="2"/>
        <v>478</v>
      </c>
    </row>
    <row r="191" spans="2:13" ht="63" customHeight="1" x14ac:dyDescent="0.2">
      <c r="B191" s="2" t="s">
        <v>157</v>
      </c>
      <c r="C191" s="2" t="s">
        <v>277</v>
      </c>
      <c r="D191" s="2" t="s">
        <v>158</v>
      </c>
      <c r="E191" s="2" t="s">
        <v>154</v>
      </c>
      <c r="F191" s="2" t="s">
        <v>278</v>
      </c>
      <c r="G191" s="2" t="s">
        <v>14</v>
      </c>
      <c r="H191" s="2" t="s">
        <v>15</v>
      </c>
      <c r="I191" s="2" t="s">
        <v>12</v>
      </c>
      <c r="J191" s="2" t="s">
        <v>23</v>
      </c>
      <c r="K191" s="1">
        <v>1</v>
      </c>
      <c r="L191" s="3">
        <v>239</v>
      </c>
      <c r="M191" s="8">
        <f t="shared" si="2"/>
        <v>239</v>
      </c>
    </row>
    <row r="192" spans="2:13" ht="63" customHeight="1" x14ac:dyDescent="0.2">
      <c r="B192" s="2" t="s">
        <v>157</v>
      </c>
      <c r="C192" s="2" t="s">
        <v>277</v>
      </c>
      <c r="D192" s="2" t="s">
        <v>158</v>
      </c>
      <c r="E192" s="2" t="s">
        <v>154</v>
      </c>
      <c r="F192" s="2" t="s">
        <v>278</v>
      </c>
      <c r="G192" s="2" t="s">
        <v>14</v>
      </c>
      <c r="H192" s="2" t="s">
        <v>15</v>
      </c>
      <c r="I192" s="2" t="s">
        <v>12</v>
      </c>
      <c r="J192" s="2" t="s">
        <v>13</v>
      </c>
      <c r="K192" s="1">
        <v>1</v>
      </c>
      <c r="L192" s="3">
        <v>239</v>
      </c>
      <c r="M192" s="8">
        <f t="shared" si="2"/>
        <v>239</v>
      </c>
    </row>
    <row r="193" spans="2:13" ht="63" customHeight="1" x14ac:dyDescent="0.2">
      <c r="B193" s="2" t="s">
        <v>159</v>
      </c>
      <c r="C193" s="2" t="s">
        <v>277</v>
      </c>
      <c r="D193" s="2" t="s">
        <v>18</v>
      </c>
      <c r="E193" s="2" t="s">
        <v>28</v>
      </c>
      <c r="F193" s="2" t="s">
        <v>278</v>
      </c>
      <c r="G193" s="2" t="s">
        <v>14</v>
      </c>
      <c r="H193" s="2" t="s">
        <v>15</v>
      </c>
      <c r="I193" s="2" t="s">
        <v>12</v>
      </c>
      <c r="J193" s="2" t="s">
        <v>13</v>
      </c>
      <c r="K193" s="1">
        <v>1</v>
      </c>
      <c r="L193" s="3">
        <v>144</v>
      </c>
      <c r="M193" s="8">
        <f t="shared" si="2"/>
        <v>144</v>
      </c>
    </row>
    <row r="194" spans="2:13" ht="63" customHeight="1" x14ac:dyDescent="0.2">
      <c r="B194" s="2" t="s">
        <v>160</v>
      </c>
      <c r="C194" s="2" t="s">
        <v>277</v>
      </c>
      <c r="D194" s="2" t="s">
        <v>161</v>
      </c>
      <c r="E194" s="2" t="s">
        <v>28</v>
      </c>
      <c r="F194" s="2" t="s">
        <v>278</v>
      </c>
      <c r="G194" s="2" t="s">
        <v>106</v>
      </c>
      <c r="H194" s="2" t="s">
        <v>107</v>
      </c>
      <c r="I194" s="2" t="s">
        <v>12</v>
      </c>
      <c r="J194" s="2" t="s">
        <v>23</v>
      </c>
      <c r="K194" s="1">
        <v>1</v>
      </c>
      <c r="L194" s="3">
        <v>89</v>
      </c>
      <c r="M194" s="8">
        <f t="shared" si="2"/>
        <v>89</v>
      </c>
    </row>
    <row r="195" spans="2:13" ht="63" customHeight="1" x14ac:dyDescent="0.2">
      <c r="B195" s="2" t="s">
        <v>162</v>
      </c>
      <c r="C195" s="2" t="s">
        <v>277</v>
      </c>
      <c r="D195" s="2" t="s">
        <v>163</v>
      </c>
      <c r="E195" s="2" t="s">
        <v>28</v>
      </c>
      <c r="F195" s="2" t="s">
        <v>278</v>
      </c>
      <c r="G195" s="2" t="s">
        <v>164</v>
      </c>
      <c r="H195" s="2" t="s">
        <v>165</v>
      </c>
      <c r="I195" s="2" t="s">
        <v>12</v>
      </c>
      <c r="J195" s="2" t="s">
        <v>13</v>
      </c>
      <c r="K195" s="1">
        <v>1</v>
      </c>
      <c r="L195" s="3">
        <v>109</v>
      </c>
      <c r="M195" s="8">
        <f t="shared" si="2"/>
        <v>109</v>
      </c>
    </row>
    <row r="196" spans="2:13" ht="63" customHeight="1" x14ac:dyDescent="0.2">
      <c r="B196" s="2" t="s">
        <v>162</v>
      </c>
      <c r="C196" s="2" t="s">
        <v>277</v>
      </c>
      <c r="D196" s="2" t="s">
        <v>163</v>
      </c>
      <c r="E196" s="2" t="s">
        <v>28</v>
      </c>
      <c r="F196" s="2" t="s">
        <v>278</v>
      </c>
      <c r="G196" s="2" t="s">
        <v>166</v>
      </c>
      <c r="H196" s="2" t="s">
        <v>167</v>
      </c>
      <c r="I196" s="2" t="s">
        <v>12</v>
      </c>
      <c r="J196" s="2" t="s">
        <v>23</v>
      </c>
      <c r="K196" s="1">
        <v>2</v>
      </c>
      <c r="L196" s="3">
        <v>109</v>
      </c>
      <c r="M196" s="8">
        <f t="shared" ref="M196:M259" si="3">SUM(K196*L196)</f>
        <v>218</v>
      </c>
    </row>
    <row r="197" spans="2:13" ht="63" customHeight="1" x14ac:dyDescent="0.2">
      <c r="B197" s="2" t="s">
        <v>162</v>
      </c>
      <c r="C197" s="2" t="s">
        <v>277</v>
      </c>
      <c r="D197" s="2" t="s">
        <v>163</v>
      </c>
      <c r="E197" s="2" t="s">
        <v>28</v>
      </c>
      <c r="F197" s="2" t="s">
        <v>278</v>
      </c>
      <c r="G197" s="2" t="s">
        <v>166</v>
      </c>
      <c r="H197" s="2" t="s">
        <v>167</v>
      </c>
      <c r="I197" s="2" t="s">
        <v>12</v>
      </c>
      <c r="J197" s="2" t="s">
        <v>16</v>
      </c>
      <c r="K197" s="1">
        <v>2</v>
      </c>
      <c r="L197" s="3">
        <v>109</v>
      </c>
      <c r="M197" s="8">
        <f t="shared" si="3"/>
        <v>218</v>
      </c>
    </row>
    <row r="198" spans="2:13" ht="63" customHeight="1" x14ac:dyDescent="0.2">
      <c r="B198" s="2" t="s">
        <v>162</v>
      </c>
      <c r="C198" s="2" t="s">
        <v>277</v>
      </c>
      <c r="D198" s="2" t="s">
        <v>163</v>
      </c>
      <c r="E198" s="2" t="s">
        <v>28</v>
      </c>
      <c r="F198" s="2" t="s">
        <v>278</v>
      </c>
      <c r="G198" s="2" t="s">
        <v>166</v>
      </c>
      <c r="H198" s="2" t="s">
        <v>167</v>
      </c>
      <c r="I198" s="2" t="s">
        <v>12</v>
      </c>
      <c r="J198" s="2" t="s">
        <v>35</v>
      </c>
      <c r="K198" s="1">
        <v>1</v>
      </c>
      <c r="L198" s="3">
        <v>109</v>
      </c>
      <c r="M198" s="8">
        <f t="shared" si="3"/>
        <v>109</v>
      </c>
    </row>
    <row r="199" spans="2:13" ht="63" customHeight="1" x14ac:dyDescent="0.2">
      <c r="B199" s="2" t="s">
        <v>162</v>
      </c>
      <c r="C199" s="2" t="s">
        <v>277</v>
      </c>
      <c r="D199" s="2" t="s">
        <v>163</v>
      </c>
      <c r="E199" s="2" t="s">
        <v>28</v>
      </c>
      <c r="F199" s="2" t="s">
        <v>278</v>
      </c>
      <c r="G199" s="2" t="s">
        <v>168</v>
      </c>
      <c r="H199" s="2" t="s">
        <v>169</v>
      </c>
      <c r="I199" s="2" t="s">
        <v>12</v>
      </c>
      <c r="J199" s="2" t="s">
        <v>13</v>
      </c>
      <c r="K199" s="1">
        <v>1</v>
      </c>
      <c r="L199" s="3">
        <v>109</v>
      </c>
      <c r="M199" s="8">
        <f t="shared" si="3"/>
        <v>109</v>
      </c>
    </row>
    <row r="200" spans="2:13" ht="63" customHeight="1" x14ac:dyDescent="0.2">
      <c r="B200" s="2" t="s">
        <v>162</v>
      </c>
      <c r="C200" s="2" t="s">
        <v>277</v>
      </c>
      <c r="D200" s="2" t="s">
        <v>163</v>
      </c>
      <c r="E200" s="2" t="s">
        <v>28</v>
      </c>
      <c r="F200" s="2" t="s">
        <v>278</v>
      </c>
      <c r="G200" s="2" t="s">
        <v>32</v>
      </c>
      <c r="H200" s="2" t="s">
        <v>33</v>
      </c>
      <c r="I200" s="2" t="s">
        <v>12</v>
      </c>
      <c r="J200" s="2" t="s">
        <v>16</v>
      </c>
      <c r="K200" s="1">
        <v>1</v>
      </c>
      <c r="L200" s="3">
        <v>109</v>
      </c>
      <c r="M200" s="8">
        <f t="shared" si="3"/>
        <v>109</v>
      </c>
    </row>
    <row r="201" spans="2:13" ht="63" customHeight="1" x14ac:dyDescent="0.2">
      <c r="B201" s="2" t="s">
        <v>162</v>
      </c>
      <c r="C201" s="2" t="s">
        <v>277</v>
      </c>
      <c r="D201" s="2" t="s">
        <v>163</v>
      </c>
      <c r="E201" s="2" t="s">
        <v>28</v>
      </c>
      <c r="F201" s="2" t="s">
        <v>278</v>
      </c>
      <c r="G201" s="2" t="s">
        <v>32</v>
      </c>
      <c r="H201" s="2" t="s">
        <v>33</v>
      </c>
      <c r="I201" s="2" t="s">
        <v>12</v>
      </c>
      <c r="J201" s="2" t="s">
        <v>13</v>
      </c>
      <c r="K201" s="1">
        <v>2</v>
      </c>
      <c r="L201" s="3">
        <v>109</v>
      </c>
      <c r="M201" s="8">
        <f t="shared" si="3"/>
        <v>218</v>
      </c>
    </row>
    <row r="202" spans="2:13" ht="63" customHeight="1" x14ac:dyDescent="0.2">
      <c r="B202" s="2" t="s">
        <v>162</v>
      </c>
      <c r="C202" s="2" t="s">
        <v>277</v>
      </c>
      <c r="D202" s="2" t="s">
        <v>163</v>
      </c>
      <c r="E202" s="2" t="s">
        <v>28</v>
      </c>
      <c r="F202" s="2" t="s">
        <v>278</v>
      </c>
      <c r="G202" s="2" t="s">
        <v>32</v>
      </c>
      <c r="H202" s="2" t="s">
        <v>33</v>
      </c>
      <c r="I202" s="2" t="s">
        <v>12</v>
      </c>
      <c r="J202" s="2" t="s">
        <v>35</v>
      </c>
      <c r="K202" s="1">
        <v>1</v>
      </c>
      <c r="L202" s="3">
        <v>109</v>
      </c>
      <c r="M202" s="8">
        <f t="shared" si="3"/>
        <v>109</v>
      </c>
    </row>
    <row r="203" spans="2:13" ht="63" customHeight="1" x14ac:dyDescent="0.2">
      <c r="B203" s="2" t="s">
        <v>162</v>
      </c>
      <c r="C203" s="2" t="s">
        <v>277</v>
      </c>
      <c r="D203" s="2" t="s">
        <v>163</v>
      </c>
      <c r="E203" s="2" t="s">
        <v>28</v>
      </c>
      <c r="F203" s="2" t="s">
        <v>278</v>
      </c>
      <c r="G203" s="2" t="s">
        <v>67</v>
      </c>
      <c r="H203" s="2" t="s">
        <v>68</v>
      </c>
      <c r="I203" s="2" t="s">
        <v>12</v>
      </c>
      <c r="J203" s="2" t="s">
        <v>16</v>
      </c>
      <c r="K203" s="1">
        <v>1</v>
      </c>
      <c r="L203" s="3">
        <v>109</v>
      </c>
      <c r="M203" s="8">
        <f t="shared" si="3"/>
        <v>109</v>
      </c>
    </row>
    <row r="204" spans="2:13" ht="63" customHeight="1" x14ac:dyDescent="0.2">
      <c r="B204" s="2" t="s">
        <v>170</v>
      </c>
      <c r="C204" s="2" t="s">
        <v>277</v>
      </c>
      <c r="D204" s="2" t="s">
        <v>163</v>
      </c>
      <c r="E204" s="2" t="s">
        <v>28</v>
      </c>
      <c r="F204" s="2" t="s">
        <v>278</v>
      </c>
      <c r="G204" s="2" t="s">
        <v>32</v>
      </c>
      <c r="H204" s="2" t="s">
        <v>33</v>
      </c>
      <c r="I204" s="2" t="s">
        <v>12</v>
      </c>
      <c r="J204" s="2" t="s">
        <v>16</v>
      </c>
      <c r="K204" s="1">
        <v>2</v>
      </c>
      <c r="L204" s="3">
        <v>115</v>
      </c>
      <c r="M204" s="8">
        <f t="shared" si="3"/>
        <v>230</v>
      </c>
    </row>
    <row r="205" spans="2:13" ht="63" customHeight="1" x14ac:dyDescent="0.2">
      <c r="B205" s="2" t="s">
        <v>170</v>
      </c>
      <c r="C205" s="2" t="s">
        <v>277</v>
      </c>
      <c r="D205" s="2" t="s">
        <v>163</v>
      </c>
      <c r="E205" s="2" t="s">
        <v>28</v>
      </c>
      <c r="F205" s="2" t="s">
        <v>278</v>
      </c>
      <c r="G205" s="2" t="s">
        <v>32</v>
      </c>
      <c r="H205" s="2" t="s">
        <v>33</v>
      </c>
      <c r="I205" s="2" t="s">
        <v>12</v>
      </c>
      <c r="J205" s="2" t="s">
        <v>13</v>
      </c>
      <c r="K205" s="1">
        <v>1</v>
      </c>
      <c r="L205" s="3">
        <v>115</v>
      </c>
      <c r="M205" s="8">
        <f t="shared" si="3"/>
        <v>115</v>
      </c>
    </row>
    <row r="206" spans="2:13" ht="63" customHeight="1" x14ac:dyDescent="0.2">
      <c r="B206" s="2" t="s">
        <v>170</v>
      </c>
      <c r="C206" s="2" t="s">
        <v>277</v>
      </c>
      <c r="D206" s="2" t="s">
        <v>163</v>
      </c>
      <c r="E206" s="2" t="s">
        <v>28</v>
      </c>
      <c r="F206" s="2" t="s">
        <v>278</v>
      </c>
      <c r="G206" s="2" t="s">
        <v>32</v>
      </c>
      <c r="H206" s="2" t="s">
        <v>33</v>
      </c>
      <c r="I206" s="2" t="s">
        <v>12</v>
      </c>
      <c r="J206" s="2" t="s">
        <v>35</v>
      </c>
      <c r="K206" s="1">
        <v>1</v>
      </c>
      <c r="L206" s="3">
        <v>115</v>
      </c>
      <c r="M206" s="8">
        <f t="shared" si="3"/>
        <v>115</v>
      </c>
    </row>
    <row r="207" spans="2:13" ht="63" customHeight="1" x14ac:dyDescent="0.2">
      <c r="B207" s="2" t="s">
        <v>171</v>
      </c>
      <c r="C207" s="2" t="s">
        <v>277</v>
      </c>
      <c r="D207" s="2" t="s">
        <v>163</v>
      </c>
      <c r="E207" s="2" t="s">
        <v>28</v>
      </c>
      <c r="F207" s="2" t="s">
        <v>278</v>
      </c>
      <c r="G207" s="2" t="s">
        <v>172</v>
      </c>
      <c r="H207" s="2" t="s">
        <v>173</v>
      </c>
      <c r="I207" s="2" t="s">
        <v>12</v>
      </c>
      <c r="J207" s="2" t="s">
        <v>13</v>
      </c>
      <c r="K207" s="1">
        <v>1</v>
      </c>
      <c r="L207" s="3">
        <v>125</v>
      </c>
      <c r="M207" s="8">
        <f t="shared" si="3"/>
        <v>125</v>
      </c>
    </row>
    <row r="208" spans="2:13" ht="63" customHeight="1" x14ac:dyDescent="0.2">
      <c r="B208" s="2" t="s">
        <v>171</v>
      </c>
      <c r="C208" s="2" t="s">
        <v>277</v>
      </c>
      <c r="D208" s="2" t="s">
        <v>163</v>
      </c>
      <c r="E208" s="2" t="s">
        <v>28</v>
      </c>
      <c r="F208" s="2" t="s">
        <v>278</v>
      </c>
      <c r="G208" s="2" t="s">
        <v>67</v>
      </c>
      <c r="H208" s="2" t="s">
        <v>68</v>
      </c>
      <c r="I208" s="2" t="s">
        <v>12</v>
      </c>
      <c r="J208" s="2" t="s">
        <v>22</v>
      </c>
      <c r="K208" s="1">
        <v>1</v>
      </c>
      <c r="L208" s="3">
        <v>125</v>
      </c>
      <c r="M208" s="8">
        <f t="shared" si="3"/>
        <v>125</v>
      </c>
    </row>
    <row r="209" spans="2:13" ht="63" customHeight="1" x14ac:dyDescent="0.2">
      <c r="B209" s="2" t="s">
        <v>174</v>
      </c>
      <c r="C209" s="2" t="s">
        <v>277</v>
      </c>
      <c r="D209" s="2" t="s">
        <v>175</v>
      </c>
      <c r="E209" s="2" t="s">
        <v>28</v>
      </c>
      <c r="F209" s="2" t="s">
        <v>278</v>
      </c>
      <c r="G209" s="2" t="s">
        <v>24</v>
      </c>
      <c r="H209" s="2" t="s">
        <v>25</v>
      </c>
      <c r="I209" s="2" t="s">
        <v>12</v>
      </c>
      <c r="J209" s="2" t="s">
        <v>16</v>
      </c>
      <c r="K209" s="1">
        <v>1</v>
      </c>
      <c r="L209" s="3">
        <v>125</v>
      </c>
      <c r="M209" s="8">
        <f t="shared" si="3"/>
        <v>125</v>
      </c>
    </row>
    <row r="210" spans="2:13" ht="63" customHeight="1" x14ac:dyDescent="0.2">
      <c r="B210" s="2" t="s">
        <v>176</v>
      </c>
      <c r="C210" s="2" t="s">
        <v>277</v>
      </c>
      <c r="D210" s="2" t="s">
        <v>43</v>
      </c>
      <c r="E210" s="2" t="s">
        <v>28</v>
      </c>
      <c r="F210" s="2" t="s">
        <v>278</v>
      </c>
      <c r="G210" s="2" t="s">
        <v>106</v>
      </c>
      <c r="H210" s="2" t="s">
        <v>107</v>
      </c>
      <c r="I210" s="2" t="s">
        <v>12</v>
      </c>
      <c r="J210" s="2" t="s">
        <v>23</v>
      </c>
      <c r="K210" s="1">
        <v>1</v>
      </c>
      <c r="L210" s="3">
        <v>159</v>
      </c>
      <c r="M210" s="8">
        <f t="shared" si="3"/>
        <v>159</v>
      </c>
    </row>
    <row r="211" spans="2:13" ht="63" customHeight="1" x14ac:dyDescent="0.2">
      <c r="B211" s="2" t="s">
        <v>177</v>
      </c>
      <c r="C211" s="2" t="s">
        <v>277</v>
      </c>
      <c r="D211" s="2" t="s">
        <v>178</v>
      </c>
      <c r="E211" s="2" t="s">
        <v>46</v>
      </c>
      <c r="F211" s="2" t="s">
        <v>278</v>
      </c>
      <c r="G211" s="2" t="s">
        <v>14</v>
      </c>
      <c r="H211" s="2" t="s">
        <v>15</v>
      </c>
      <c r="I211" s="2" t="s">
        <v>12</v>
      </c>
      <c r="J211" s="2" t="s">
        <v>35</v>
      </c>
      <c r="K211" s="1">
        <v>1</v>
      </c>
      <c r="L211" s="3">
        <v>139</v>
      </c>
      <c r="M211" s="8">
        <f t="shared" si="3"/>
        <v>139</v>
      </c>
    </row>
    <row r="212" spans="2:13" ht="63" customHeight="1" x14ac:dyDescent="0.2">
      <c r="B212" s="2" t="s">
        <v>179</v>
      </c>
      <c r="C212" s="2" t="s">
        <v>277</v>
      </c>
      <c r="D212" s="2" t="s">
        <v>178</v>
      </c>
      <c r="E212" s="2" t="s">
        <v>46</v>
      </c>
      <c r="F212" s="2" t="s">
        <v>278</v>
      </c>
      <c r="G212" s="2" t="s">
        <v>109</v>
      </c>
      <c r="H212" s="2" t="s">
        <v>110</v>
      </c>
      <c r="I212" s="2" t="s">
        <v>12</v>
      </c>
      <c r="J212" s="2" t="s">
        <v>23</v>
      </c>
      <c r="K212" s="1">
        <v>1</v>
      </c>
      <c r="L212" s="3">
        <v>145</v>
      </c>
      <c r="M212" s="8">
        <f t="shared" si="3"/>
        <v>145</v>
      </c>
    </row>
    <row r="213" spans="2:13" ht="63" customHeight="1" x14ac:dyDescent="0.2">
      <c r="B213" s="2" t="s">
        <v>179</v>
      </c>
      <c r="C213" s="2" t="s">
        <v>277</v>
      </c>
      <c r="D213" s="2" t="s">
        <v>178</v>
      </c>
      <c r="E213" s="2" t="s">
        <v>46</v>
      </c>
      <c r="F213" s="2" t="s">
        <v>278</v>
      </c>
      <c r="G213" s="2" t="s">
        <v>109</v>
      </c>
      <c r="H213" s="2" t="s">
        <v>110</v>
      </c>
      <c r="I213" s="2" t="s">
        <v>12</v>
      </c>
      <c r="J213" s="2" t="s">
        <v>16</v>
      </c>
      <c r="K213" s="1">
        <v>1</v>
      </c>
      <c r="L213" s="3">
        <v>145</v>
      </c>
      <c r="M213" s="8">
        <f t="shared" si="3"/>
        <v>145</v>
      </c>
    </row>
    <row r="214" spans="2:13" ht="63" customHeight="1" x14ac:dyDescent="0.2">
      <c r="B214" s="2" t="s">
        <v>179</v>
      </c>
      <c r="C214" s="2" t="s">
        <v>277</v>
      </c>
      <c r="D214" s="2" t="s">
        <v>178</v>
      </c>
      <c r="E214" s="2" t="s">
        <v>46</v>
      </c>
      <c r="F214" s="2" t="s">
        <v>278</v>
      </c>
      <c r="G214" s="2" t="s">
        <v>109</v>
      </c>
      <c r="H214" s="2" t="s">
        <v>110</v>
      </c>
      <c r="I214" s="2" t="s">
        <v>12</v>
      </c>
      <c r="J214" s="2" t="s">
        <v>13</v>
      </c>
      <c r="K214" s="1">
        <v>1</v>
      </c>
      <c r="L214" s="3">
        <v>145</v>
      </c>
      <c r="M214" s="8">
        <f t="shared" si="3"/>
        <v>145</v>
      </c>
    </row>
    <row r="215" spans="2:13" ht="63" customHeight="1" x14ac:dyDescent="0.2">
      <c r="B215" s="2" t="s">
        <v>179</v>
      </c>
      <c r="C215" s="2" t="s">
        <v>277</v>
      </c>
      <c r="D215" s="2" t="s">
        <v>178</v>
      </c>
      <c r="E215" s="2" t="s">
        <v>46</v>
      </c>
      <c r="F215" s="2" t="s">
        <v>278</v>
      </c>
      <c r="G215" s="2" t="s">
        <v>180</v>
      </c>
      <c r="H215" s="2" t="s">
        <v>181</v>
      </c>
      <c r="I215" s="2" t="s">
        <v>12</v>
      </c>
      <c r="J215" s="2" t="s">
        <v>16</v>
      </c>
      <c r="K215" s="1">
        <v>2</v>
      </c>
      <c r="L215" s="3">
        <v>145</v>
      </c>
      <c r="M215" s="8">
        <f t="shared" si="3"/>
        <v>290</v>
      </c>
    </row>
    <row r="216" spans="2:13" ht="63" customHeight="1" x14ac:dyDescent="0.2">
      <c r="B216" s="2" t="s">
        <v>179</v>
      </c>
      <c r="C216" s="2" t="s">
        <v>277</v>
      </c>
      <c r="D216" s="2" t="s">
        <v>178</v>
      </c>
      <c r="E216" s="2" t="s">
        <v>46</v>
      </c>
      <c r="F216" s="2" t="s">
        <v>278</v>
      </c>
      <c r="G216" s="2" t="s">
        <v>180</v>
      </c>
      <c r="H216" s="2" t="s">
        <v>181</v>
      </c>
      <c r="I216" s="2" t="s">
        <v>12</v>
      </c>
      <c r="J216" s="2" t="s">
        <v>13</v>
      </c>
      <c r="K216" s="1">
        <v>1</v>
      </c>
      <c r="L216" s="3">
        <v>145</v>
      </c>
      <c r="M216" s="8">
        <f t="shared" si="3"/>
        <v>145</v>
      </c>
    </row>
    <row r="217" spans="2:13" ht="63" customHeight="1" x14ac:dyDescent="0.2">
      <c r="B217" s="2" t="s">
        <v>179</v>
      </c>
      <c r="C217" s="2" t="s">
        <v>277</v>
      </c>
      <c r="D217" s="2" t="s">
        <v>178</v>
      </c>
      <c r="E217" s="2" t="s">
        <v>46</v>
      </c>
      <c r="F217" s="2" t="s">
        <v>278</v>
      </c>
      <c r="G217" s="2" t="s">
        <v>180</v>
      </c>
      <c r="H217" s="2" t="s">
        <v>181</v>
      </c>
      <c r="I217" s="2" t="s">
        <v>12</v>
      </c>
      <c r="J217" s="2" t="s">
        <v>35</v>
      </c>
      <c r="K217" s="1">
        <v>1</v>
      </c>
      <c r="L217" s="3">
        <v>145</v>
      </c>
      <c r="M217" s="8">
        <f t="shared" si="3"/>
        <v>145</v>
      </c>
    </row>
    <row r="218" spans="2:13" ht="63" customHeight="1" x14ac:dyDescent="0.2">
      <c r="B218" s="2" t="s">
        <v>179</v>
      </c>
      <c r="C218" s="2" t="s">
        <v>277</v>
      </c>
      <c r="D218" s="2" t="s">
        <v>178</v>
      </c>
      <c r="E218" s="2" t="s">
        <v>46</v>
      </c>
      <c r="F218" s="2" t="s">
        <v>278</v>
      </c>
      <c r="G218" s="2" t="s">
        <v>106</v>
      </c>
      <c r="H218" s="2" t="s">
        <v>107</v>
      </c>
      <c r="I218" s="2" t="s">
        <v>12</v>
      </c>
      <c r="J218" s="2" t="s">
        <v>16</v>
      </c>
      <c r="K218" s="1">
        <v>1</v>
      </c>
      <c r="L218" s="3">
        <v>145</v>
      </c>
      <c r="M218" s="8">
        <f t="shared" si="3"/>
        <v>145</v>
      </c>
    </row>
    <row r="219" spans="2:13" ht="63" customHeight="1" x14ac:dyDescent="0.2">
      <c r="B219" s="2" t="s">
        <v>179</v>
      </c>
      <c r="C219" s="2" t="s">
        <v>277</v>
      </c>
      <c r="D219" s="2" t="s">
        <v>178</v>
      </c>
      <c r="E219" s="2" t="s">
        <v>46</v>
      </c>
      <c r="F219" s="2" t="s">
        <v>278</v>
      </c>
      <c r="G219" s="2" t="s">
        <v>106</v>
      </c>
      <c r="H219" s="2" t="s">
        <v>107</v>
      </c>
      <c r="I219" s="2" t="s">
        <v>12</v>
      </c>
      <c r="J219" s="2" t="s">
        <v>13</v>
      </c>
      <c r="K219" s="1">
        <v>1</v>
      </c>
      <c r="L219" s="3">
        <v>145</v>
      </c>
      <c r="M219" s="8">
        <f t="shared" si="3"/>
        <v>145</v>
      </c>
    </row>
    <row r="220" spans="2:13" ht="63" customHeight="1" x14ac:dyDescent="0.2">
      <c r="B220" s="2" t="s">
        <v>179</v>
      </c>
      <c r="C220" s="2" t="s">
        <v>277</v>
      </c>
      <c r="D220" s="2" t="s">
        <v>178</v>
      </c>
      <c r="E220" s="2" t="s">
        <v>46</v>
      </c>
      <c r="F220" s="2" t="s">
        <v>278</v>
      </c>
      <c r="G220" s="2" t="s">
        <v>106</v>
      </c>
      <c r="H220" s="2" t="s">
        <v>107</v>
      </c>
      <c r="I220" s="2" t="s">
        <v>12</v>
      </c>
      <c r="J220" s="2" t="s">
        <v>35</v>
      </c>
      <c r="K220" s="1">
        <v>1</v>
      </c>
      <c r="L220" s="3">
        <v>145</v>
      </c>
      <c r="M220" s="8">
        <f t="shared" si="3"/>
        <v>145</v>
      </c>
    </row>
    <row r="221" spans="2:13" ht="63" customHeight="1" x14ac:dyDescent="0.2">
      <c r="B221" s="2" t="s">
        <v>179</v>
      </c>
      <c r="C221" s="2" t="s">
        <v>277</v>
      </c>
      <c r="D221" s="2" t="s">
        <v>178</v>
      </c>
      <c r="E221" s="2" t="s">
        <v>46</v>
      </c>
      <c r="F221" s="2" t="s">
        <v>278</v>
      </c>
      <c r="G221" s="2" t="s">
        <v>106</v>
      </c>
      <c r="H221" s="2" t="s">
        <v>107</v>
      </c>
      <c r="I221" s="2" t="s">
        <v>12</v>
      </c>
      <c r="J221" s="2" t="s">
        <v>156</v>
      </c>
      <c r="K221" s="1">
        <v>1</v>
      </c>
      <c r="L221" s="3">
        <v>145</v>
      </c>
      <c r="M221" s="8">
        <f t="shared" si="3"/>
        <v>145</v>
      </c>
    </row>
    <row r="222" spans="2:13" ht="63" customHeight="1" x14ac:dyDescent="0.2">
      <c r="B222" s="2" t="s">
        <v>179</v>
      </c>
      <c r="C222" s="2" t="s">
        <v>277</v>
      </c>
      <c r="D222" s="2" t="s">
        <v>178</v>
      </c>
      <c r="E222" s="2" t="s">
        <v>46</v>
      </c>
      <c r="F222" s="2" t="s">
        <v>278</v>
      </c>
      <c r="G222" s="2" t="s">
        <v>14</v>
      </c>
      <c r="H222" s="2" t="s">
        <v>15</v>
      </c>
      <c r="I222" s="2" t="s">
        <v>12</v>
      </c>
      <c r="J222" s="2" t="s">
        <v>23</v>
      </c>
      <c r="K222" s="1">
        <v>1</v>
      </c>
      <c r="L222" s="3">
        <v>145</v>
      </c>
      <c r="M222" s="8">
        <f t="shared" si="3"/>
        <v>145</v>
      </c>
    </row>
    <row r="223" spans="2:13" ht="63" customHeight="1" x14ac:dyDescent="0.2">
      <c r="B223" s="2" t="s">
        <v>179</v>
      </c>
      <c r="C223" s="2" t="s">
        <v>277</v>
      </c>
      <c r="D223" s="2" t="s">
        <v>178</v>
      </c>
      <c r="E223" s="2" t="s">
        <v>46</v>
      </c>
      <c r="F223" s="2" t="s">
        <v>278</v>
      </c>
      <c r="G223" s="2" t="s">
        <v>14</v>
      </c>
      <c r="H223" s="2" t="s">
        <v>15</v>
      </c>
      <c r="I223" s="2" t="s">
        <v>12</v>
      </c>
      <c r="J223" s="2" t="s">
        <v>13</v>
      </c>
      <c r="K223" s="1">
        <v>1</v>
      </c>
      <c r="L223" s="3">
        <v>145</v>
      </c>
      <c r="M223" s="8">
        <f t="shared" si="3"/>
        <v>145</v>
      </c>
    </row>
    <row r="224" spans="2:13" ht="63" customHeight="1" x14ac:dyDescent="0.2">
      <c r="B224" s="2" t="s">
        <v>182</v>
      </c>
      <c r="C224" s="2" t="s">
        <v>277</v>
      </c>
      <c r="D224" s="2" t="s">
        <v>70</v>
      </c>
      <c r="E224" s="2" t="s">
        <v>46</v>
      </c>
      <c r="F224" s="2" t="s">
        <v>278</v>
      </c>
      <c r="G224" s="2" t="s">
        <v>40</v>
      </c>
      <c r="H224" s="2" t="s">
        <v>41</v>
      </c>
      <c r="I224" s="2" t="s">
        <v>12</v>
      </c>
      <c r="J224" s="2" t="s">
        <v>35</v>
      </c>
      <c r="K224" s="1">
        <v>1</v>
      </c>
      <c r="L224" s="3">
        <v>225</v>
      </c>
      <c r="M224" s="8">
        <f t="shared" si="3"/>
        <v>225</v>
      </c>
    </row>
    <row r="225" spans="2:13" ht="63" customHeight="1" x14ac:dyDescent="0.2">
      <c r="B225" s="2" t="s">
        <v>182</v>
      </c>
      <c r="C225" s="2" t="s">
        <v>277</v>
      </c>
      <c r="D225" s="2" t="s">
        <v>70</v>
      </c>
      <c r="E225" s="2" t="s">
        <v>46</v>
      </c>
      <c r="F225" s="2" t="s">
        <v>278</v>
      </c>
      <c r="G225" s="2" t="s">
        <v>183</v>
      </c>
      <c r="H225" s="2" t="s">
        <v>184</v>
      </c>
      <c r="I225" s="2" t="s">
        <v>12</v>
      </c>
      <c r="J225" s="2" t="s">
        <v>16</v>
      </c>
      <c r="K225" s="1">
        <v>1</v>
      </c>
      <c r="L225" s="3">
        <v>225</v>
      </c>
      <c r="M225" s="8">
        <f t="shared" si="3"/>
        <v>225</v>
      </c>
    </row>
    <row r="226" spans="2:13" ht="63" customHeight="1" x14ac:dyDescent="0.2">
      <c r="B226" s="2" t="s">
        <v>182</v>
      </c>
      <c r="C226" s="2" t="s">
        <v>277</v>
      </c>
      <c r="D226" s="2" t="s">
        <v>70</v>
      </c>
      <c r="E226" s="2" t="s">
        <v>46</v>
      </c>
      <c r="F226" s="2" t="s">
        <v>278</v>
      </c>
      <c r="G226" s="2" t="s">
        <v>183</v>
      </c>
      <c r="H226" s="2" t="s">
        <v>184</v>
      </c>
      <c r="I226" s="2" t="s">
        <v>12</v>
      </c>
      <c r="J226" s="2" t="s">
        <v>35</v>
      </c>
      <c r="K226" s="1">
        <v>1</v>
      </c>
      <c r="L226" s="3">
        <v>225</v>
      </c>
      <c r="M226" s="8">
        <f t="shared" si="3"/>
        <v>225</v>
      </c>
    </row>
    <row r="227" spans="2:13" ht="63" customHeight="1" x14ac:dyDescent="0.2">
      <c r="B227" s="2" t="s">
        <v>185</v>
      </c>
      <c r="C227" s="2" t="s">
        <v>277</v>
      </c>
      <c r="D227" s="2" t="s">
        <v>61</v>
      </c>
      <c r="E227" s="2" t="s">
        <v>46</v>
      </c>
      <c r="F227" s="2" t="s">
        <v>278</v>
      </c>
      <c r="G227" s="2" t="s">
        <v>172</v>
      </c>
      <c r="H227" s="2" t="s">
        <v>173</v>
      </c>
      <c r="I227" s="2" t="s">
        <v>12</v>
      </c>
      <c r="J227" s="2" t="s">
        <v>22</v>
      </c>
      <c r="K227" s="1">
        <v>1</v>
      </c>
      <c r="L227" s="3">
        <v>130</v>
      </c>
      <c r="M227" s="8">
        <f t="shared" si="3"/>
        <v>130</v>
      </c>
    </row>
    <row r="228" spans="2:13" ht="63" customHeight="1" x14ac:dyDescent="0.2">
      <c r="B228" s="2" t="s">
        <v>185</v>
      </c>
      <c r="C228" s="2" t="s">
        <v>277</v>
      </c>
      <c r="D228" s="2" t="s">
        <v>61</v>
      </c>
      <c r="E228" s="2" t="s">
        <v>46</v>
      </c>
      <c r="F228" s="2" t="s">
        <v>278</v>
      </c>
      <c r="G228" s="2" t="s">
        <v>172</v>
      </c>
      <c r="H228" s="2" t="s">
        <v>173</v>
      </c>
      <c r="I228" s="2" t="s">
        <v>12</v>
      </c>
      <c r="J228" s="2" t="s">
        <v>23</v>
      </c>
      <c r="K228" s="1">
        <v>3</v>
      </c>
      <c r="L228" s="3">
        <v>130</v>
      </c>
      <c r="M228" s="8">
        <f t="shared" si="3"/>
        <v>390</v>
      </c>
    </row>
    <row r="229" spans="2:13" ht="63" customHeight="1" x14ac:dyDescent="0.2">
      <c r="B229" s="2" t="s">
        <v>185</v>
      </c>
      <c r="C229" s="2" t="s">
        <v>277</v>
      </c>
      <c r="D229" s="2" t="s">
        <v>61</v>
      </c>
      <c r="E229" s="2" t="s">
        <v>46</v>
      </c>
      <c r="F229" s="2" t="s">
        <v>278</v>
      </c>
      <c r="G229" s="2" t="s">
        <v>172</v>
      </c>
      <c r="H229" s="2" t="s">
        <v>173</v>
      </c>
      <c r="I229" s="2" t="s">
        <v>12</v>
      </c>
      <c r="J229" s="2" t="s">
        <v>16</v>
      </c>
      <c r="K229" s="1">
        <v>3</v>
      </c>
      <c r="L229" s="3">
        <v>130</v>
      </c>
      <c r="M229" s="8">
        <f t="shared" si="3"/>
        <v>390</v>
      </c>
    </row>
    <row r="230" spans="2:13" ht="63" customHeight="1" x14ac:dyDescent="0.2">
      <c r="B230" s="2" t="s">
        <v>185</v>
      </c>
      <c r="C230" s="2" t="s">
        <v>277</v>
      </c>
      <c r="D230" s="2" t="s">
        <v>61</v>
      </c>
      <c r="E230" s="2" t="s">
        <v>46</v>
      </c>
      <c r="F230" s="2" t="s">
        <v>278</v>
      </c>
      <c r="G230" s="2" t="s">
        <v>172</v>
      </c>
      <c r="H230" s="2" t="s">
        <v>173</v>
      </c>
      <c r="I230" s="2" t="s">
        <v>12</v>
      </c>
      <c r="J230" s="2" t="s">
        <v>13</v>
      </c>
      <c r="K230" s="1">
        <v>3</v>
      </c>
      <c r="L230" s="3">
        <v>130</v>
      </c>
      <c r="M230" s="8">
        <f t="shared" si="3"/>
        <v>390</v>
      </c>
    </row>
    <row r="231" spans="2:13" ht="63" customHeight="1" x14ac:dyDescent="0.2">
      <c r="B231" s="2" t="s">
        <v>185</v>
      </c>
      <c r="C231" s="2" t="s">
        <v>277</v>
      </c>
      <c r="D231" s="2" t="s">
        <v>61</v>
      </c>
      <c r="E231" s="2" t="s">
        <v>46</v>
      </c>
      <c r="F231" s="2" t="s">
        <v>278</v>
      </c>
      <c r="G231" s="2" t="s">
        <v>172</v>
      </c>
      <c r="H231" s="2" t="s">
        <v>173</v>
      </c>
      <c r="I231" s="2" t="s">
        <v>12</v>
      </c>
      <c r="J231" s="2" t="s">
        <v>35</v>
      </c>
      <c r="K231" s="1">
        <v>2</v>
      </c>
      <c r="L231" s="3">
        <v>130</v>
      </c>
      <c r="M231" s="8">
        <f t="shared" si="3"/>
        <v>260</v>
      </c>
    </row>
    <row r="232" spans="2:13" ht="63" customHeight="1" x14ac:dyDescent="0.2">
      <c r="B232" s="2" t="s">
        <v>185</v>
      </c>
      <c r="C232" s="2" t="s">
        <v>277</v>
      </c>
      <c r="D232" s="2" t="s">
        <v>61</v>
      </c>
      <c r="E232" s="2" t="s">
        <v>46</v>
      </c>
      <c r="F232" s="2" t="s">
        <v>278</v>
      </c>
      <c r="G232" s="2" t="s">
        <v>172</v>
      </c>
      <c r="H232" s="2" t="s">
        <v>173</v>
      </c>
      <c r="I232" s="2" t="s">
        <v>12</v>
      </c>
      <c r="J232" s="2" t="s">
        <v>156</v>
      </c>
      <c r="K232" s="1">
        <v>2</v>
      </c>
      <c r="L232" s="3">
        <v>130</v>
      </c>
      <c r="M232" s="8">
        <f t="shared" si="3"/>
        <v>260</v>
      </c>
    </row>
    <row r="233" spans="2:13" ht="63" customHeight="1" x14ac:dyDescent="0.2">
      <c r="B233" s="2" t="s">
        <v>185</v>
      </c>
      <c r="C233" s="2" t="s">
        <v>277</v>
      </c>
      <c r="D233" s="2" t="s">
        <v>61</v>
      </c>
      <c r="E233" s="2" t="s">
        <v>46</v>
      </c>
      <c r="F233" s="2" t="s">
        <v>278</v>
      </c>
      <c r="G233" s="2" t="s">
        <v>32</v>
      </c>
      <c r="H233" s="2" t="s">
        <v>33</v>
      </c>
      <c r="I233" s="2" t="s">
        <v>12</v>
      </c>
      <c r="J233" s="2" t="s">
        <v>23</v>
      </c>
      <c r="K233" s="1">
        <v>1</v>
      </c>
      <c r="L233" s="3">
        <v>130</v>
      </c>
      <c r="M233" s="8">
        <f t="shared" si="3"/>
        <v>130</v>
      </c>
    </row>
    <row r="234" spans="2:13" ht="63" customHeight="1" x14ac:dyDescent="0.2">
      <c r="B234" s="2" t="s">
        <v>185</v>
      </c>
      <c r="C234" s="2" t="s">
        <v>277</v>
      </c>
      <c r="D234" s="2" t="s">
        <v>61</v>
      </c>
      <c r="E234" s="2" t="s">
        <v>46</v>
      </c>
      <c r="F234" s="2" t="s">
        <v>278</v>
      </c>
      <c r="G234" s="2" t="s">
        <v>32</v>
      </c>
      <c r="H234" s="2" t="s">
        <v>33</v>
      </c>
      <c r="I234" s="2" t="s">
        <v>12</v>
      </c>
      <c r="J234" s="2" t="s">
        <v>16</v>
      </c>
      <c r="K234" s="1">
        <v>1</v>
      </c>
      <c r="L234" s="3">
        <v>130</v>
      </c>
      <c r="M234" s="8">
        <f t="shared" si="3"/>
        <v>130</v>
      </c>
    </row>
    <row r="235" spans="2:13" ht="63" customHeight="1" x14ac:dyDescent="0.2">
      <c r="B235" s="2" t="s">
        <v>185</v>
      </c>
      <c r="C235" s="2" t="s">
        <v>277</v>
      </c>
      <c r="D235" s="2" t="s">
        <v>61</v>
      </c>
      <c r="E235" s="2" t="s">
        <v>46</v>
      </c>
      <c r="F235" s="2" t="s">
        <v>278</v>
      </c>
      <c r="G235" s="2" t="s">
        <v>32</v>
      </c>
      <c r="H235" s="2" t="s">
        <v>33</v>
      </c>
      <c r="I235" s="2" t="s">
        <v>12</v>
      </c>
      <c r="J235" s="2" t="s">
        <v>35</v>
      </c>
      <c r="K235" s="1">
        <v>1</v>
      </c>
      <c r="L235" s="3">
        <v>130</v>
      </c>
      <c r="M235" s="8">
        <f t="shared" si="3"/>
        <v>130</v>
      </c>
    </row>
    <row r="236" spans="2:13" ht="63" customHeight="1" x14ac:dyDescent="0.2">
      <c r="B236" s="2" t="s">
        <v>185</v>
      </c>
      <c r="C236" s="2" t="s">
        <v>277</v>
      </c>
      <c r="D236" s="2" t="s">
        <v>61</v>
      </c>
      <c r="E236" s="2" t="s">
        <v>46</v>
      </c>
      <c r="F236" s="2" t="s">
        <v>278</v>
      </c>
      <c r="G236" s="2" t="s">
        <v>67</v>
      </c>
      <c r="H236" s="2" t="s">
        <v>68</v>
      </c>
      <c r="I236" s="2" t="s">
        <v>12</v>
      </c>
      <c r="J236" s="2" t="s">
        <v>13</v>
      </c>
      <c r="K236" s="1">
        <v>1</v>
      </c>
      <c r="L236" s="3">
        <v>130</v>
      </c>
      <c r="M236" s="8">
        <f t="shared" si="3"/>
        <v>130</v>
      </c>
    </row>
    <row r="237" spans="2:13" ht="63" customHeight="1" x14ac:dyDescent="0.2">
      <c r="B237" s="2" t="s">
        <v>186</v>
      </c>
      <c r="C237" s="2" t="s">
        <v>277</v>
      </c>
      <c r="D237" s="2" t="s">
        <v>61</v>
      </c>
      <c r="E237" s="2" t="s">
        <v>46</v>
      </c>
      <c r="F237" s="2" t="s">
        <v>278</v>
      </c>
      <c r="G237" s="2" t="s">
        <v>187</v>
      </c>
      <c r="H237" s="2" t="s">
        <v>188</v>
      </c>
      <c r="I237" s="2" t="s">
        <v>12</v>
      </c>
      <c r="J237" s="2" t="s">
        <v>23</v>
      </c>
      <c r="K237" s="1">
        <v>2</v>
      </c>
      <c r="L237" s="3">
        <v>169</v>
      </c>
      <c r="M237" s="8">
        <f t="shared" si="3"/>
        <v>338</v>
      </c>
    </row>
    <row r="238" spans="2:13" ht="63" customHeight="1" x14ac:dyDescent="0.2">
      <c r="B238" s="2" t="s">
        <v>186</v>
      </c>
      <c r="C238" s="2" t="s">
        <v>277</v>
      </c>
      <c r="D238" s="2" t="s">
        <v>61</v>
      </c>
      <c r="E238" s="2" t="s">
        <v>46</v>
      </c>
      <c r="F238" s="2" t="s">
        <v>278</v>
      </c>
      <c r="G238" s="2" t="s">
        <v>187</v>
      </c>
      <c r="H238" s="2" t="s">
        <v>188</v>
      </c>
      <c r="I238" s="2" t="s">
        <v>12</v>
      </c>
      <c r="J238" s="2" t="s">
        <v>16</v>
      </c>
      <c r="K238" s="1">
        <v>2</v>
      </c>
      <c r="L238" s="3">
        <v>169</v>
      </c>
      <c r="M238" s="8">
        <f t="shared" si="3"/>
        <v>338</v>
      </c>
    </row>
    <row r="239" spans="2:13" ht="63" customHeight="1" x14ac:dyDescent="0.2">
      <c r="B239" s="2" t="s">
        <v>186</v>
      </c>
      <c r="C239" s="2" t="s">
        <v>277</v>
      </c>
      <c r="D239" s="2" t="s">
        <v>61</v>
      </c>
      <c r="E239" s="2" t="s">
        <v>46</v>
      </c>
      <c r="F239" s="2" t="s">
        <v>278</v>
      </c>
      <c r="G239" s="2" t="s">
        <v>187</v>
      </c>
      <c r="H239" s="2" t="s">
        <v>188</v>
      </c>
      <c r="I239" s="2" t="s">
        <v>12</v>
      </c>
      <c r="J239" s="2" t="s">
        <v>13</v>
      </c>
      <c r="K239" s="1">
        <v>3</v>
      </c>
      <c r="L239" s="3">
        <v>169</v>
      </c>
      <c r="M239" s="8">
        <f t="shared" si="3"/>
        <v>507</v>
      </c>
    </row>
    <row r="240" spans="2:13" ht="63" customHeight="1" x14ac:dyDescent="0.2">
      <c r="B240" s="2" t="s">
        <v>186</v>
      </c>
      <c r="C240" s="2" t="s">
        <v>277</v>
      </c>
      <c r="D240" s="2" t="s">
        <v>61</v>
      </c>
      <c r="E240" s="2" t="s">
        <v>46</v>
      </c>
      <c r="F240" s="2" t="s">
        <v>278</v>
      </c>
      <c r="G240" s="2" t="s">
        <v>187</v>
      </c>
      <c r="H240" s="2" t="s">
        <v>188</v>
      </c>
      <c r="I240" s="2" t="s">
        <v>12</v>
      </c>
      <c r="J240" s="2" t="s">
        <v>35</v>
      </c>
      <c r="K240" s="1">
        <v>3</v>
      </c>
      <c r="L240" s="3">
        <v>169</v>
      </c>
      <c r="M240" s="8">
        <f t="shared" si="3"/>
        <v>507</v>
      </c>
    </row>
    <row r="241" spans="2:13" ht="63" customHeight="1" x14ac:dyDescent="0.2">
      <c r="B241" s="2" t="s">
        <v>186</v>
      </c>
      <c r="C241" s="2" t="s">
        <v>277</v>
      </c>
      <c r="D241" s="2" t="s">
        <v>61</v>
      </c>
      <c r="E241" s="2" t="s">
        <v>46</v>
      </c>
      <c r="F241" s="2" t="s">
        <v>278</v>
      </c>
      <c r="G241" s="2" t="s">
        <v>67</v>
      </c>
      <c r="H241" s="2" t="s">
        <v>68</v>
      </c>
      <c r="I241" s="2" t="s">
        <v>12</v>
      </c>
      <c r="J241" s="2" t="s">
        <v>16</v>
      </c>
      <c r="K241" s="1">
        <v>2</v>
      </c>
      <c r="L241" s="3">
        <v>169</v>
      </c>
      <c r="M241" s="8">
        <f t="shared" si="3"/>
        <v>338</v>
      </c>
    </row>
    <row r="242" spans="2:13" ht="63" customHeight="1" x14ac:dyDescent="0.2">
      <c r="B242" s="2" t="s">
        <v>186</v>
      </c>
      <c r="C242" s="2" t="s">
        <v>277</v>
      </c>
      <c r="D242" s="2" t="s">
        <v>61</v>
      </c>
      <c r="E242" s="2" t="s">
        <v>46</v>
      </c>
      <c r="F242" s="2" t="s">
        <v>278</v>
      </c>
      <c r="G242" s="2" t="s">
        <v>67</v>
      </c>
      <c r="H242" s="2" t="s">
        <v>68</v>
      </c>
      <c r="I242" s="2" t="s">
        <v>12</v>
      </c>
      <c r="J242" s="2" t="s">
        <v>13</v>
      </c>
      <c r="K242" s="1">
        <v>5</v>
      </c>
      <c r="L242" s="3">
        <v>169</v>
      </c>
      <c r="M242" s="8">
        <f t="shared" si="3"/>
        <v>845</v>
      </c>
    </row>
    <row r="243" spans="2:13" ht="63" customHeight="1" x14ac:dyDescent="0.2">
      <c r="B243" s="2" t="s">
        <v>186</v>
      </c>
      <c r="C243" s="2" t="s">
        <v>277</v>
      </c>
      <c r="D243" s="2" t="s">
        <v>61</v>
      </c>
      <c r="E243" s="2" t="s">
        <v>46</v>
      </c>
      <c r="F243" s="2" t="s">
        <v>278</v>
      </c>
      <c r="G243" s="2" t="s">
        <v>67</v>
      </c>
      <c r="H243" s="2" t="s">
        <v>68</v>
      </c>
      <c r="I243" s="2" t="s">
        <v>12</v>
      </c>
      <c r="J243" s="2" t="s">
        <v>35</v>
      </c>
      <c r="K243" s="1">
        <v>1</v>
      </c>
      <c r="L243" s="3">
        <v>169</v>
      </c>
      <c r="M243" s="8">
        <f t="shared" si="3"/>
        <v>169</v>
      </c>
    </row>
    <row r="244" spans="2:13" ht="63" customHeight="1" x14ac:dyDescent="0.2">
      <c r="B244" s="2" t="s">
        <v>186</v>
      </c>
      <c r="C244" s="2" t="s">
        <v>277</v>
      </c>
      <c r="D244" s="2" t="s">
        <v>189</v>
      </c>
      <c r="E244" s="2" t="s">
        <v>46</v>
      </c>
      <c r="F244" s="2" t="s">
        <v>278</v>
      </c>
      <c r="G244" s="2" t="s">
        <v>83</v>
      </c>
      <c r="H244" s="2" t="s">
        <v>84</v>
      </c>
      <c r="I244" s="2" t="s">
        <v>12</v>
      </c>
      <c r="J244" s="2" t="s">
        <v>22</v>
      </c>
      <c r="K244" s="1">
        <v>1</v>
      </c>
      <c r="L244" s="3">
        <v>209</v>
      </c>
      <c r="M244" s="8">
        <f t="shared" si="3"/>
        <v>209</v>
      </c>
    </row>
    <row r="245" spans="2:13" ht="63" customHeight="1" x14ac:dyDescent="0.2">
      <c r="B245" s="2" t="s">
        <v>186</v>
      </c>
      <c r="C245" s="2" t="s">
        <v>277</v>
      </c>
      <c r="D245" s="2" t="s">
        <v>189</v>
      </c>
      <c r="E245" s="2" t="s">
        <v>46</v>
      </c>
      <c r="F245" s="2" t="s">
        <v>278</v>
      </c>
      <c r="G245" s="2" t="s">
        <v>83</v>
      </c>
      <c r="H245" s="2" t="s">
        <v>84</v>
      </c>
      <c r="I245" s="2" t="s">
        <v>12</v>
      </c>
      <c r="J245" s="2" t="s">
        <v>23</v>
      </c>
      <c r="K245" s="1">
        <v>4</v>
      </c>
      <c r="L245" s="3">
        <v>209</v>
      </c>
      <c r="M245" s="8">
        <f t="shared" si="3"/>
        <v>836</v>
      </c>
    </row>
    <row r="246" spans="2:13" ht="63" customHeight="1" x14ac:dyDescent="0.2">
      <c r="B246" s="2" t="s">
        <v>186</v>
      </c>
      <c r="C246" s="2" t="s">
        <v>277</v>
      </c>
      <c r="D246" s="2" t="s">
        <v>189</v>
      </c>
      <c r="E246" s="2" t="s">
        <v>46</v>
      </c>
      <c r="F246" s="2" t="s">
        <v>278</v>
      </c>
      <c r="G246" s="2" t="s">
        <v>83</v>
      </c>
      <c r="H246" s="2" t="s">
        <v>84</v>
      </c>
      <c r="I246" s="2" t="s">
        <v>12</v>
      </c>
      <c r="J246" s="2" t="s">
        <v>16</v>
      </c>
      <c r="K246" s="1">
        <v>6</v>
      </c>
      <c r="L246" s="3">
        <v>209</v>
      </c>
      <c r="M246" s="8">
        <f t="shared" si="3"/>
        <v>1254</v>
      </c>
    </row>
    <row r="247" spans="2:13" ht="63" customHeight="1" x14ac:dyDescent="0.2">
      <c r="B247" s="2" t="s">
        <v>186</v>
      </c>
      <c r="C247" s="2" t="s">
        <v>277</v>
      </c>
      <c r="D247" s="2" t="s">
        <v>189</v>
      </c>
      <c r="E247" s="2" t="s">
        <v>46</v>
      </c>
      <c r="F247" s="2" t="s">
        <v>278</v>
      </c>
      <c r="G247" s="2" t="s">
        <v>83</v>
      </c>
      <c r="H247" s="2" t="s">
        <v>84</v>
      </c>
      <c r="I247" s="2" t="s">
        <v>12</v>
      </c>
      <c r="J247" s="2" t="s">
        <v>13</v>
      </c>
      <c r="K247" s="1">
        <v>6</v>
      </c>
      <c r="L247" s="3">
        <v>209</v>
      </c>
      <c r="M247" s="8">
        <f t="shared" si="3"/>
        <v>1254</v>
      </c>
    </row>
    <row r="248" spans="2:13" ht="63" customHeight="1" x14ac:dyDescent="0.2">
      <c r="B248" s="2" t="s">
        <v>186</v>
      </c>
      <c r="C248" s="2" t="s">
        <v>277</v>
      </c>
      <c r="D248" s="2" t="s">
        <v>189</v>
      </c>
      <c r="E248" s="2" t="s">
        <v>46</v>
      </c>
      <c r="F248" s="2" t="s">
        <v>278</v>
      </c>
      <c r="G248" s="2" t="s">
        <v>83</v>
      </c>
      <c r="H248" s="2" t="s">
        <v>84</v>
      </c>
      <c r="I248" s="2" t="s">
        <v>12</v>
      </c>
      <c r="J248" s="2" t="s">
        <v>35</v>
      </c>
      <c r="K248" s="1">
        <v>5</v>
      </c>
      <c r="L248" s="3">
        <v>209</v>
      </c>
      <c r="M248" s="8">
        <f t="shared" si="3"/>
        <v>1045</v>
      </c>
    </row>
    <row r="249" spans="2:13" ht="63" customHeight="1" x14ac:dyDescent="0.2">
      <c r="B249" s="2" t="s">
        <v>190</v>
      </c>
      <c r="C249" s="2" t="s">
        <v>277</v>
      </c>
      <c r="D249" s="2" t="s">
        <v>191</v>
      </c>
      <c r="E249" s="2" t="s">
        <v>46</v>
      </c>
      <c r="F249" s="2" t="s">
        <v>278</v>
      </c>
      <c r="G249" s="2" t="s">
        <v>24</v>
      </c>
      <c r="H249" s="2" t="s">
        <v>25</v>
      </c>
      <c r="I249" s="2" t="s">
        <v>12</v>
      </c>
      <c r="J249" s="2" t="s">
        <v>22</v>
      </c>
      <c r="K249" s="1">
        <v>1</v>
      </c>
      <c r="L249" s="3">
        <v>115</v>
      </c>
      <c r="M249" s="8">
        <f t="shared" si="3"/>
        <v>115</v>
      </c>
    </row>
    <row r="250" spans="2:13" ht="63" customHeight="1" x14ac:dyDescent="0.2">
      <c r="B250" s="2" t="s">
        <v>190</v>
      </c>
      <c r="C250" s="2" t="s">
        <v>277</v>
      </c>
      <c r="D250" s="2" t="s">
        <v>191</v>
      </c>
      <c r="E250" s="2" t="s">
        <v>46</v>
      </c>
      <c r="F250" s="2" t="s">
        <v>278</v>
      </c>
      <c r="G250" s="2" t="s">
        <v>24</v>
      </c>
      <c r="H250" s="2" t="s">
        <v>25</v>
      </c>
      <c r="I250" s="2" t="s">
        <v>12</v>
      </c>
      <c r="J250" s="2" t="s">
        <v>23</v>
      </c>
      <c r="K250" s="1">
        <v>1</v>
      </c>
      <c r="L250" s="3">
        <v>115</v>
      </c>
      <c r="M250" s="8">
        <f t="shared" si="3"/>
        <v>115</v>
      </c>
    </row>
    <row r="251" spans="2:13" ht="63" customHeight="1" x14ac:dyDescent="0.2">
      <c r="B251" s="2" t="s">
        <v>190</v>
      </c>
      <c r="C251" s="2" t="s">
        <v>277</v>
      </c>
      <c r="D251" s="2" t="s">
        <v>191</v>
      </c>
      <c r="E251" s="2" t="s">
        <v>46</v>
      </c>
      <c r="F251" s="2" t="s">
        <v>278</v>
      </c>
      <c r="G251" s="2" t="s">
        <v>24</v>
      </c>
      <c r="H251" s="2" t="s">
        <v>25</v>
      </c>
      <c r="I251" s="2" t="s">
        <v>12</v>
      </c>
      <c r="J251" s="2" t="s">
        <v>16</v>
      </c>
      <c r="K251" s="1">
        <v>1</v>
      </c>
      <c r="L251" s="3">
        <v>115</v>
      </c>
      <c r="M251" s="8">
        <f t="shared" si="3"/>
        <v>115</v>
      </c>
    </row>
    <row r="252" spans="2:13" ht="63" customHeight="1" x14ac:dyDescent="0.2">
      <c r="B252" s="2" t="s">
        <v>190</v>
      </c>
      <c r="C252" s="2" t="s">
        <v>277</v>
      </c>
      <c r="D252" s="2" t="s">
        <v>191</v>
      </c>
      <c r="E252" s="2" t="s">
        <v>46</v>
      </c>
      <c r="F252" s="2" t="s">
        <v>278</v>
      </c>
      <c r="G252" s="2" t="s">
        <v>24</v>
      </c>
      <c r="H252" s="2" t="s">
        <v>25</v>
      </c>
      <c r="I252" s="2" t="s">
        <v>12</v>
      </c>
      <c r="J252" s="2" t="s">
        <v>35</v>
      </c>
      <c r="K252" s="1">
        <v>1</v>
      </c>
      <c r="L252" s="3">
        <v>115</v>
      </c>
      <c r="M252" s="8">
        <f t="shared" si="3"/>
        <v>115</v>
      </c>
    </row>
    <row r="253" spans="2:13" ht="63" customHeight="1" x14ac:dyDescent="0.2">
      <c r="B253" s="2" t="s">
        <v>190</v>
      </c>
      <c r="C253" s="2" t="s">
        <v>277</v>
      </c>
      <c r="D253" s="2" t="s">
        <v>191</v>
      </c>
      <c r="E253" s="2" t="s">
        <v>46</v>
      </c>
      <c r="F253" s="2" t="s">
        <v>278</v>
      </c>
      <c r="G253" s="2" t="s">
        <v>62</v>
      </c>
      <c r="H253" s="2" t="s">
        <v>63</v>
      </c>
      <c r="I253" s="2" t="s">
        <v>12</v>
      </c>
      <c r="J253" s="2" t="s">
        <v>23</v>
      </c>
      <c r="K253" s="1">
        <v>2</v>
      </c>
      <c r="L253" s="3">
        <v>115</v>
      </c>
      <c r="M253" s="8">
        <f t="shared" si="3"/>
        <v>230</v>
      </c>
    </row>
    <row r="254" spans="2:13" ht="63" customHeight="1" x14ac:dyDescent="0.2">
      <c r="B254" s="2" t="s">
        <v>190</v>
      </c>
      <c r="C254" s="2" t="s">
        <v>277</v>
      </c>
      <c r="D254" s="2" t="s">
        <v>191</v>
      </c>
      <c r="E254" s="2" t="s">
        <v>46</v>
      </c>
      <c r="F254" s="2" t="s">
        <v>278</v>
      </c>
      <c r="G254" s="2" t="s">
        <v>62</v>
      </c>
      <c r="H254" s="2" t="s">
        <v>63</v>
      </c>
      <c r="I254" s="2" t="s">
        <v>12</v>
      </c>
      <c r="J254" s="2" t="s">
        <v>35</v>
      </c>
      <c r="K254" s="1">
        <v>1</v>
      </c>
      <c r="L254" s="3">
        <v>115</v>
      </c>
      <c r="M254" s="8">
        <f t="shared" si="3"/>
        <v>115</v>
      </c>
    </row>
    <row r="255" spans="2:13" ht="63" customHeight="1" x14ac:dyDescent="0.2">
      <c r="B255" s="2" t="s">
        <v>190</v>
      </c>
      <c r="C255" s="2" t="s">
        <v>277</v>
      </c>
      <c r="D255" s="2" t="s">
        <v>191</v>
      </c>
      <c r="E255" s="2" t="s">
        <v>46</v>
      </c>
      <c r="F255" s="2" t="s">
        <v>278</v>
      </c>
      <c r="G255" s="2" t="s">
        <v>14</v>
      </c>
      <c r="H255" s="2" t="s">
        <v>15</v>
      </c>
      <c r="I255" s="2" t="s">
        <v>12</v>
      </c>
      <c r="J255" s="2" t="s">
        <v>22</v>
      </c>
      <c r="K255" s="1">
        <v>1</v>
      </c>
      <c r="L255" s="3">
        <v>115</v>
      </c>
      <c r="M255" s="8">
        <f t="shared" si="3"/>
        <v>115</v>
      </c>
    </row>
    <row r="256" spans="2:13" ht="63" customHeight="1" x14ac:dyDescent="0.2">
      <c r="B256" s="2" t="s">
        <v>190</v>
      </c>
      <c r="C256" s="2" t="s">
        <v>277</v>
      </c>
      <c r="D256" s="2" t="s">
        <v>191</v>
      </c>
      <c r="E256" s="2" t="s">
        <v>46</v>
      </c>
      <c r="F256" s="2" t="s">
        <v>278</v>
      </c>
      <c r="G256" s="2" t="s">
        <v>14</v>
      </c>
      <c r="H256" s="2" t="s">
        <v>15</v>
      </c>
      <c r="I256" s="2" t="s">
        <v>12</v>
      </c>
      <c r="J256" s="2" t="s">
        <v>23</v>
      </c>
      <c r="K256" s="1">
        <v>1</v>
      </c>
      <c r="L256" s="3">
        <v>115</v>
      </c>
      <c r="M256" s="8">
        <f t="shared" si="3"/>
        <v>115</v>
      </c>
    </row>
    <row r="257" spans="2:13" ht="63" customHeight="1" x14ac:dyDescent="0.2">
      <c r="B257" s="2" t="s">
        <v>190</v>
      </c>
      <c r="C257" s="2" t="s">
        <v>277</v>
      </c>
      <c r="D257" s="2" t="s">
        <v>191</v>
      </c>
      <c r="E257" s="2" t="s">
        <v>46</v>
      </c>
      <c r="F257" s="2" t="s">
        <v>278</v>
      </c>
      <c r="G257" s="2" t="s">
        <v>14</v>
      </c>
      <c r="H257" s="2" t="s">
        <v>15</v>
      </c>
      <c r="I257" s="2" t="s">
        <v>12</v>
      </c>
      <c r="J257" s="2" t="s">
        <v>16</v>
      </c>
      <c r="K257" s="1">
        <v>1</v>
      </c>
      <c r="L257" s="3">
        <v>115</v>
      </c>
      <c r="M257" s="8">
        <f t="shared" si="3"/>
        <v>115</v>
      </c>
    </row>
    <row r="258" spans="2:13" ht="63" customHeight="1" x14ac:dyDescent="0.2">
      <c r="B258" s="2" t="s">
        <v>190</v>
      </c>
      <c r="C258" s="2" t="s">
        <v>277</v>
      </c>
      <c r="D258" s="2" t="s">
        <v>191</v>
      </c>
      <c r="E258" s="2" t="s">
        <v>46</v>
      </c>
      <c r="F258" s="2" t="s">
        <v>278</v>
      </c>
      <c r="G258" s="2" t="s">
        <v>14</v>
      </c>
      <c r="H258" s="2" t="s">
        <v>15</v>
      </c>
      <c r="I258" s="2" t="s">
        <v>12</v>
      </c>
      <c r="J258" s="2" t="s">
        <v>35</v>
      </c>
      <c r="K258" s="1">
        <v>1</v>
      </c>
      <c r="L258" s="3">
        <v>115</v>
      </c>
      <c r="M258" s="8">
        <f t="shared" si="3"/>
        <v>115</v>
      </c>
    </row>
    <row r="259" spans="2:13" ht="63" customHeight="1" x14ac:dyDescent="0.2">
      <c r="B259" s="2" t="s">
        <v>192</v>
      </c>
      <c r="C259" s="2" t="s">
        <v>277</v>
      </c>
      <c r="D259" s="2" t="s">
        <v>8</v>
      </c>
      <c r="E259" s="2" t="s">
        <v>193</v>
      </c>
      <c r="F259" s="2" t="s">
        <v>278</v>
      </c>
      <c r="G259" s="2" t="s">
        <v>194</v>
      </c>
      <c r="H259" s="2" t="s">
        <v>195</v>
      </c>
      <c r="I259" s="2" t="s">
        <v>12</v>
      </c>
      <c r="J259" s="2" t="s">
        <v>23</v>
      </c>
      <c r="K259" s="1">
        <v>1</v>
      </c>
      <c r="L259" s="3">
        <v>169</v>
      </c>
      <c r="M259" s="8">
        <f t="shared" si="3"/>
        <v>169</v>
      </c>
    </row>
    <row r="260" spans="2:13" ht="63" customHeight="1" x14ac:dyDescent="0.2">
      <c r="B260" s="2" t="s">
        <v>192</v>
      </c>
      <c r="C260" s="2" t="s">
        <v>277</v>
      </c>
      <c r="D260" s="2" t="s">
        <v>8</v>
      </c>
      <c r="E260" s="2" t="s">
        <v>193</v>
      </c>
      <c r="F260" s="2" t="s">
        <v>278</v>
      </c>
      <c r="G260" s="2" t="s">
        <v>194</v>
      </c>
      <c r="H260" s="2" t="s">
        <v>195</v>
      </c>
      <c r="I260" s="2" t="s">
        <v>12</v>
      </c>
      <c r="J260" s="2" t="s">
        <v>16</v>
      </c>
      <c r="K260" s="1">
        <v>1</v>
      </c>
      <c r="L260" s="3">
        <v>169</v>
      </c>
      <c r="M260" s="8">
        <f t="shared" ref="M260:M323" si="4">SUM(K260*L260)</f>
        <v>169</v>
      </c>
    </row>
    <row r="261" spans="2:13" ht="63" customHeight="1" x14ac:dyDescent="0.2">
      <c r="B261" s="2" t="s">
        <v>192</v>
      </c>
      <c r="C261" s="2" t="s">
        <v>277</v>
      </c>
      <c r="D261" s="2" t="s">
        <v>8</v>
      </c>
      <c r="E261" s="2" t="s">
        <v>193</v>
      </c>
      <c r="F261" s="2" t="s">
        <v>278</v>
      </c>
      <c r="G261" s="2" t="s">
        <v>194</v>
      </c>
      <c r="H261" s="2" t="s">
        <v>195</v>
      </c>
      <c r="I261" s="2" t="s">
        <v>12</v>
      </c>
      <c r="J261" s="2" t="s">
        <v>35</v>
      </c>
      <c r="K261" s="1">
        <v>1</v>
      </c>
      <c r="L261" s="3">
        <v>169</v>
      </c>
      <c r="M261" s="8">
        <f t="shared" si="4"/>
        <v>169</v>
      </c>
    </row>
    <row r="262" spans="2:13" ht="63" customHeight="1" x14ac:dyDescent="0.2">
      <c r="B262" s="2" t="s">
        <v>192</v>
      </c>
      <c r="C262" s="2" t="s">
        <v>277</v>
      </c>
      <c r="D262" s="2" t="s">
        <v>8</v>
      </c>
      <c r="E262" s="2" t="s">
        <v>193</v>
      </c>
      <c r="F262" s="2" t="s">
        <v>278</v>
      </c>
      <c r="G262" s="2" t="s">
        <v>57</v>
      </c>
      <c r="H262" s="2" t="s">
        <v>58</v>
      </c>
      <c r="I262" s="2" t="s">
        <v>12</v>
      </c>
      <c r="J262" s="2" t="s">
        <v>35</v>
      </c>
      <c r="K262" s="1">
        <v>1</v>
      </c>
      <c r="L262" s="3">
        <v>169</v>
      </c>
      <c r="M262" s="8">
        <f t="shared" si="4"/>
        <v>169</v>
      </c>
    </row>
    <row r="263" spans="2:13" ht="63" customHeight="1" x14ac:dyDescent="0.2">
      <c r="B263" s="2" t="s">
        <v>196</v>
      </c>
      <c r="C263" s="2" t="s">
        <v>277</v>
      </c>
      <c r="D263" s="2" t="s">
        <v>197</v>
      </c>
      <c r="E263" s="2" t="s">
        <v>198</v>
      </c>
      <c r="F263" s="2" t="s">
        <v>278</v>
      </c>
      <c r="G263" s="2" t="s">
        <v>20</v>
      </c>
      <c r="H263" s="2" t="s">
        <v>21</v>
      </c>
      <c r="I263" s="2" t="s">
        <v>12</v>
      </c>
      <c r="J263" s="2" t="s">
        <v>16</v>
      </c>
      <c r="K263" s="1">
        <v>2</v>
      </c>
      <c r="L263" s="3">
        <v>149</v>
      </c>
      <c r="M263" s="8">
        <f t="shared" si="4"/>
        <v>298</v>
      </c>
    </row>
    <row r="264" spans="2:13" ht="63" customHeight="1" x14ac:dyDescent="0.2">
      <c r="B264" s="2" t="s">
        <v>196</v>
      </c>
      <c r="C264" s="2" t="s">
        <v>277</v>
      </c>
      <c r="D264" s="2" t="s">
        <v>197</v>
      </c>
      <c r="E264" s="2" t="s">
        <v>198</v>
      </c>
      <c r="F264" s="2" t="s">
        <v>278</v>
      </c>
      <c r="G264" s="2" t="s">
        <v>20</v>
      </c>
      <c r="H264" s="2" t="s">
        <v>21</v>
      </c>
      <c r="I264" s="2" t="s">
        <v>12</v>
      </c>
      <c r="J264" s="2" t="s">
        <v>13</v>
      </c>
      <c r="K264" s="1">
        <v>1</v>
      </c>
      <c r="L264" s="3">
        <v>149</v>
      </c>
      <c r="M264" s="8">
        <f t="shared" si="4"/>
        <v>149</v>
      </c>
    </row>
    <row r="265" spans="2:13" ht="63" customHeight="1" x14ac:dyDescent="0.2">
      <c r="B265" s="2" t="s">
        <v>199</v>
      </c>
      <c r="C265" s="2" t="s">
        <v>277</v>
      </c>
      <c r="D265" s="2" t="s">
        <v>178</v>
      </c>
      <c r="E265" s="2" t="s">
        <v>87</v>
      </c>
      <c r="F265" s="2" t="s">
        <v>278</v>
      </c>
      <c r="G265" s="2" t="s">
        <v>109</v>
      </c>
      <c r="H265" s="2" t="s">
        <v>110</v>
      </c>
      <c r="I265" s="2" t="s">
        <v>12</v>
      </c>
      <c r="J265" s="2" t="s">
        <v>16</v>
      </c>
      <c r="K265" s="1">
        <v>1</v>
      </c>
      <c r="L265" s="3">
        <v>135</v>
      </c>
      <c r="M265" s="8">
        <f t="shared" si="4"/>
        <v>135</v>
      </c>
    </row>
    <row r="266" spans="2:13" ht="63" customHeight="1" x14ac:dyDescent="0.2">
      <c r="B266" s="2" t="s">
        <v>199</v>
      </c>
      <c r="C266" s="2" t="s">
        <v>277</v>
      </c>
      <c r="D266" s="2" t="s">
        <v>178</v>
      </c>
      <c r="E266" s="2" t="s">
        <v>87</v>
      </c>
      <c r="F266" s="2" t="s">
        <v>278</v>
      </c>
      <c r="G266" s="2" t="s">
        <v>24</v>
      </c>
      <c r="H266" s="2" t="s">
        <v>25</v>
      </c>
      <c r="I266" s="2" t="s">
        <v>12</v>
      </c>
      <c r="J266" s="2" t="s">
        <v>23</v>
      </c>
      <c r="K266" s="1">
        <v>1</v>
      </c>
      <c r="L266" s="3">
        <v>135</v>
      </c>
      <c r="M266" s="8">
        <f t="shared" si="4"/>
        <v>135</v>
      </c>
    </row>
    <row r="267" spans="2:13" ht="63" customHeight="1" x14ac:dyDescent="0.2">
      <c r="B267" s="2" t="s">
        <v>200</v>
      </c>
      <c r="C267" s="2" t="s">
        <v>277</v>
      </c>
      <c r="D267" s="2" t="s">
        <v>201</v>
      </c>
      <c r="E267" s="2" t="s">
        <v>87</v>
      </c>
      <c r="F267" s="2" t="s">
        <v>278</v>
      </c>
      <c r="G267" s="2" t="s">
        <v>109</v>
      </c>
      <c r="H267" s="2" t="s">
        <v>110</v>
      </c>
      <c r="I267" s="2" t="s">
        <v>12</v>
      </c>
      <c r="J267" s="2" t="s">
        <v>23</v>
      </c>
      <c r="K267" s="1">
        <v>1</v>
      </c>
      <c r="L267" s="3">
        <v>139</v>
      </c>
      <c r="M267" s="8">
        <f t="shared" si="4"/>
        <v>139</v>
      </c>
    </row>
    <row r="268" spans="2:13" ht="63" customHeight="1" x14ac:dyDescent="0.2">
      <c r="B268" s="2" t="s">
        <v>200</v>
      </c>
      <c r="C268" s="2" t="s">
        <v>277</v>
      </c>
      <c r="D268" s="2" t="s">
        <v>201</v>
      </c>
      <c r="E268" s="2" t="s">
        <v>87</v>
      </c>
      <c r="F268" s="2" t="s">
        <v>278</v>
      </c>
      <c r="G268" s="2" t="s">
        <v>14</v>
      </c>
      <c r="H268" s="2" t="s">
        <v>15</v>
      </c>
      <c r="I268" s="2" t="s">
        <v>12</v>
      </c>
      <c r="J268" s="2" t="s">
        <v>13</v>
      </c>
      <c r="K268" s="1">
        <v>1</v>
      </c>
      <c r="L268" s="3">
        <v>139</v>
      </c>
      <c r="M268" s="8">
        <f t="shared" si="4"/>
        <v>139</v>
      </c>
    </row>
    <row r="269" spans="2:13" ht="63" customHeight="1" x14ac:dyDescent="0.2">
      <c r="B269" s="2" t="s">
        <v>202</v>
      </c>
      <c r="C269" s="2" t="s">
        <v>277</v>
      </c>
      <c r="D269" s="2" t="s">
        <v>178</v>
      </c>
      <c r="E269" s="2" t="s">
        <v>87</v>
      </c>
      <c r="F269" s="2" t="s">
        <v>278</v>
      </c>
      <c r="G269" s="2" t="s">
        <v>109</v>
      </c>
      <c r="H269" s="2" t="s">
        <v>110</v>
      </c>
      <c r="I269" s="2" t="s">
        <v>12</v>
      </c>
      <c r="J269" s="2" t="s">
        <v>13</v>
      </c>
      <c r="K269" s="1">
        <v>1</v>
      </c>
      <c r="L269" s="3">
        <v>154</v>
      </c>
      <c r="M269" s="8">
        <f t="shared" si="4"/>
        <v>154</v>
      </c>
    </row>
    <row r="270" spans="2:13" ht="63" customHeight="1" x14ac:dyDescent="0.2">
      <c r="B270" s="2" t="s">
        <v>203</v>
      </c>
      <c r="C270" s="2" t="s">
        <v>277</v>
      </c>
      <c r="D270" s="2" t="s">
        <v>204</v>
      </c>
      <c r="E270" s="2" t="s">
        <v>205</v>
      </c>
      <c r="F270" s="2" t="s">
        <v>278</v>
      </c>
      <c r="G270" s="2" t="s">
        <v>20</v>
      </c>
      <c r="H270" s="2" t="s">
        <v>21</v>
      </c>
      <c r="I270" s="2" t="s">
        <v>12</v>
      </c>
      <c r="J270" s="2" t="s">
        <v>13</v>
      </c>
      <c r="K270" s="1">
        <v>1</v>
      </c>
      <c r="L270" s="3">
        <v>105</v>
      </c>
      <c r="M270" s="8">
        <f t="shared" si="4"/>
        <v>105</v>
      </c>
    </row>
    <row r="271" spans="2:13" ht="63" customHeight="1" x14ac:dyDescent="0.2">
      <c r="B271" s="2" t="s">
        <v>203</v>
      </c>
      <c r="C271" s="2" t="s">
        <v>277</v>
      </c>
      <c r="D271" s="2" t="s">
        <v>204</v>
      </c>
      <c r="E271" s="2" t="s">
        <v>205</v>
      </c>
      <c r="F271" s="2" t="s">
        <v>278</v>
      </c>
      <c r="G271" s="2" t="s">
        <v>20</v>
      </c>
      <c r="H271" s="2" t="s">
        <v>21</v>
      </c>
      <c r="I271" s="2" t="s">
        <v>12</v>
      </c>
      <c r="J271" s="2" t="s">
        <v>35</v>
      </c>
      <c r="K271" s="1">
        <v>1</v>
      </c>
      <c r="L271" s="3">
        <v>105</v>
      </c>
      <c r="M271" s="8">
        <f t="shared" si="4"/>
        <v>105</v>
      </c>
    </row>
    <row r="272" spans="2:13" ht="63" customHeight="1" x14ac:dyDescent="0.2">
      <c r="B272" s="2" t="s">
        <v>206</v>
      </c>
      <c r="C272" s="2" t="s">
        <v>277</v>
      </c>
      <c r="D272" s="2" t="s">
        <v>207</v>
      </c>
      <c r="E272" s="2" t="s">
        <v>208</v>
      </c>
      <c r="F272" s="2" t="s">
        <v>284</v>
      </c>
      <c r="G272" s="2" t="s">
        <v>106</v>
      </c>
      <c r="H272" s="2" t="s">
        <v>107</v>
      </c>
      <c r="I272" s="2" t="s">
        <v>12</v>
      </c>
      <c r="J272" s="2" t="s">
        <v>13</v>
      </c>
      <c r="K272" s="1">
        <v>1</v>
      </c>
      <c r="L272" s="3">
        <v>62</v>
      </c>
      <c r="M272" s="8">
        <f t="shared" si="4"/>
        <v>62</v>
      </c>
    </row>
    <row r="273" spans="2:13" ht="63" customHeight="1" x14ac:dyDescent="0.2">
      <c r="B273" s="2" t="s">
        <v>209</v>
      </c>
      <c r="C273" s="2" t="s">
        <v>277</v>
      </c>
      <c r="D273" s="2" t="s">
        <v>207</v>
      </c>
      <c r="E273" s="2" t="s">
        <v>210</v>
      </c>
      <c r="F273" s="2" t="s">
        <v>284</v>
      </c>
      <c r="G273" s="2" t="s">
        <v>14</v>
      </c>
      <c r="H273" s="2" t="s">
        <v>15</v>
      </c>
      <c r="I273" s="2" t="s">
        <v>12</v>
      </c>
      <c r="J273" s="2" t="s">
        <v>13</v>
      </c>
      <c r="K273" s="1">
        <v>1</v>
      </c>
      <c r="L273" s="3">
        <v>79</v>
      </c>
      <c r="M273" s="8">
        <f t="shared" si="4"/>
        <v>79</v>
      </c>
    </row>
    <row r="274" spans="2:13" ht="63" customHeight="1" x14ac:dyDescent="0.2">
      <c r="B274" s="2" t="s">
        <v>211</v>
      </c>
      <c r="C274" s="2" t="s">
        <v>277</v>
      </c>
      <c r="D274" s="2" t="s">
        <v>207</v>
      </c>
      <c r="E274" s="2" t="s">
        <v>212</v>
      </c>
      <c r="F274" s="2" t="s">
        <v>284</v>
      </c>
      <c r="G274" s="2" t="s">
        <v>24</v>
      </c>
      <c r="H274" s="2" t="s">
        <v>25</v>
      </c>
      <c r="I274" s="2" t="s">
        <v>12</v>
      </c>
      <c r="J274" s="2" t="s">
        <v>23</v>
      </c>
      <c r="K274" s="1">
        <v>1</v>
      </c>
      <c r="L274" s="3">
        <v>65</v>
      </c>
      <c r="M274" s="8">
        <f t="shared" si="4"/>
        <v>65</v>
      </c>
    </row>
    <row r="275" spans="2:13" ht="63" customHeight="1" x14ac:dyDescent="0.2">
      <c r="B275" s="2" t="s">
        <v>211</v>
      </c>
      <c r="C275" s="2" t="s">
        <v>277</v>
      </c>
      <c r="D275" s="2" t="s">
        <v>207</v>
      </c>
      <c r="E275" s="2" t="s">
        <v>212</v>
      </c>
      <c r="F275" s="2" t="s">
        <v>284</v>
      </c>
      <c r="G275" s="2" t="s">
        <v>24</v>
      </c>
      <c r="H275" s="2" t="s">
        <v>25</v>
      </c>
      <c r="I275" s="2" t="s">
        <v>12</v>
      </c>
      <c r="J275" s="2" t="s">
        <v>16</v>
      </c>
      <c r="K275" s="1">
        <v>1</v>
      </c>
      <c r="L275" s="3">
        <v>65</v>
      </c>
      <c r="M275" s="8">
        <f t="shared" si="4"/>
        <v>65</v>
      </c>
    </row>
    <row r="276" spans="2:13" ht="63" customHeight="1" x14ac:dyDescent="0.2">
      <c r="B276" s="2" t="s">
        <v>213</v>
      </c>
      <c r="C276" s="2" t="s">
        <v>277</v>
      </c>
      <c r="D276" s="2" t="s">
        <v>214</v>
      </c>
      <c r="E276" s="2" t="s">
        <v>210</v>
      </c>
      <c r="F276" s="2" t="s">
        <v>284</v>
      </c>
      <c r="G276" s="2" t="s">
        <v>20</v>
      </c>
      <c r="H276" s="2" t="s">
        <v>21</v>
      </c>
      <c r="I276" s="2" t="s">
        <v>12</v>
      </c>
      <c r="J276" s="2" t="s">
        <v>16</v>
      </c>
      <c r="K276" s="1">
        <v>1</v>
      </c>
      <c r="L276" s="3">
        <v>65</v>
      </c>
      <c r="M276" s="8">
        <f t="shared" si="4"/>
        <v>65</v>
      </c>
    </row>
    <row r="277" spans="2:13" ht="63" customHeight="1" x14ac:dyDescent="0.2">
      <c r="B277" s="2" t="s">
        <v>215</v>
      </c>
      <c r="C277" s="2" t="s">
        <v>277</v>
      </c>
      <c r="D277" s="2" t="s">
        <v>214</v>
      </c>
      <c r="E277" s="2" t="s">
        <v>216</v>
      </c>
      <c r="F277" s="2" t="s">
        <v>284</v>
      </c>
      <c r="G277" s="2" t="s">
        <v>20</v>
      </c>
      <c r="H277" s="2" t="s">
        <v>21</v>
      </c>
      <c r="I277" s="2" t="s">
        <v>12</v>
      </c>
      <c r="J277" s="2" t="s">
        <v>22</v>
      </c>
      <c r="K277" s="1">
        <v>1</v>
      </c>
      <c r="L277" s="3">
        <v>59</v>
      </c>
      <c r="M277" s="8">
        <f t="shared" si="4"/>
        <v>59</v>
      </c>
    </row>
    <row r="278" spans="2:13" ht="63" customHeight="1" x14ac:dyDescent="0.2">
      <c r="B278" s="2" t="s">
        <v>215</v>
      </c>
      <c r="C278" s="2" t="s">
        <v>277</v>
      </c>
      <c r="D278" s="2" t="s">
        <v>214</v>
      </c>
      <c r="E278" s="2" t="s">
        <v>216</v>
      </c>
      <c r="F278" s="2" t="s">
        <v>284</v>
      </c>
      <c r="G278" s="2" t="s">
        <v>106</v>
      </c>
      <c r="H278" s="2" t="s">
        <v>107</v>
      </c>
      <c r="I278" s="2" t="s">
        <v>12</v>
      </c>
      <c r="J278" s="2" t="s">
        <v>23</v>
      </c>
      <c r="K278" s="1">
        <v>1</v>
      </c>
      <c r="L278" s="3">
        <v>59</v>
      </c>
      <c r="M278" s="8">
        <f t="shared" si="4"/>
        <v>59</v>
      </c>
    </row>
    <row r="279" spans="2:13" ht="63" customHeight="1" x14ac:dyDescent="0.2">
      <c r="B279" s="2" t="s">
        <v>217</v>
      </c>
      <c r="C279" s="2" t="s">
        <v>277</v>
      </c>
      <c r="D279" s="2" t="s">
        <v>18</v>
      </c>
      <c r="E279" s="2" t="s">
        <v>89</v>
      </c>
      <c r="F279" s="2" t="s">
        <v>279</v>
      </c>
      <c r="G279" s="2" t="s">
        <v>14</v>
      </c>
      <c r="H279" s="2" t="s">
        <v>15</v>
      </c>
      <c r="I279" s="2" t="s">
        <v>12</v>
      </c>
      <c r="J279" s="2" t="s">
        <v>23</v>
      </c>
      <c r="K279" s="1">
        <v>2</v>
      </c>
      <c r="L279" s="3">
        <v>175</v>
      </c>
      <c r="M279" s="8">
        <f t="shared" si="4"/>
        <v>350</v>
      </c>
    </row>
    <row r="280" spans="2:13" ht="63" customHeight="1" x14ac:dyDescent="0.2">
      <c r="B280" s="2" t="s">
        <v>217</v>
      </c>
      <c r="C280" s="2" t="s">
        <v>277</v>
      </c>
      <c r="D280" s="2" t="s">
        <v>18</v>
      </c>
      <c r="E280" s="2" t="s">
        <v>89</v>
      </c>
      <c r="F280" s="2" t="s">
        <v>279</v>
      </c>
      <c r="G280" s="2" t="s">
        <v>14</v>
      </c>
      <c r="H280" s="2" t="s">
        <v>15</v>
      </c>
      <c r="I280" s="2" t="s">
        <v>12</v>
      </c>
      <c r="J280" s="2" t="s">
        <v>16</v>
      </c>
      <c r="K280" s="1">
        <v>1</v>
      </c>
      <c r="L280" s="3">
        <v>175</v>
      </c>
      <c r="M280" s="8">
        <f t="shared" si="4"/>
        <v>175</v>
      </c>
    </row>
    <row r="281" spans="2:13" ht="63" customHeight="1" x14ac:dyDescent="0.2">
      <c r="B281" s="2" t="s">
        <v>217</v>
      </c>
      <c r="C281" s="2" t="s">
        <v>277</v>
      </c>
      <c r="D281" s="2" t="s">
        <v>18</v>
      </c>
      <c r="E281" s="2" t="s">
        <v>89</v>
      </c>
      <c r="F281" s="2" t="s">
        <v>279</v>
      </c>
      <c r="G281" s="2" t="s">
        <v>14</v>
      </c>
      <c r="H281" s="2" t="s">
        <v>15</v>
      </c>
      <c r="I281" s="2" t="s">
        <v>12</v>
      </c>
      <c r="J281" s="2" t="s">
        <v>13</v>
      </c>
      <c r="K281" s="1">
        <v>1</v>
      </c>
      <c r="L281" s="3">
        <v>175</v>
      </c>
      <c r="M281" s="8">
        <f t="shared" si="4"/>
        <v>175</v>
      </c>
    </row>
    <row r="282" spans="2:13" ht="63" customHeight="1" x14ac:dyDescent="0.2">
      <c r="B282" s="2" t="s">
        <v>217</v>
      </c>
      <c r="C282" s="2" t="s">
        <v>277</v>
      </c>
      <c r="D282" s="2" t="s">
        <v>18</v>
      </c>
      <c r="E282" s="2" t="s">
        <v>89</v>
      </c>
      <c r="F282" s="2" t="s">
        <v>279</v>
      </c>
      <c r="G282" s="2" t="s">
        <v>14</v>
      </c>
      <c r="H282" s="2" t="s">
        <v>15</v>
      </c>
      <c r="I282" s="2" t="s">
        <v>12</v>
      </c>
      <c r="J282" s="2" t="s">
        <v>35</v>
      </c>
      <c r="K282" s="1">
        <v>1</v>
      </c>
      <c r="L282" s="3">
        <v>175</v>
      </c>
      <c r="M282" s="8">
        <f t="shared" si="4"/>
        <v>175</v>
      </c>
    </row>
    <row r="283" spans="2:13" ht="63" customHeight="1" x14ac:dyDescent="0.2">
      <c r="B283" s="2" t="s">
        <v>218</v>
      </c>
      <c r="C283" s="2" t="s">
        <v>277</v>
      </c>
      <c r="D283" s="2" t="s">
        <v>163</v>
      </c>
      <c r="E283" s="2" t="s">
        <v>89</v>
      </c>
      <c r="F283" s="2" t="s">
        <v>279</v>
      </c>
      <c r="G283" s="2" t="s">
        <v>168</v>
      </c>
      <c r="H283" s="2" t="s">
        <v>169</v>
      </c>
      <c r="I283" s="2" t="s">
        <v>12</v>
      </c>
      <c r="J283" s="2" t="s">
        <v>23</v>
      </c>
      <c r="K283" s="1">
        <v>2</v>
      </c>
      <c r="L283" s="3">
        <v>169</v>
      </c>
      <c r="M283" s="8">
        <f t="shared" si="4"/>
        <v>338</v>
      </c>
    </row>
    <row r="284" spans="2:13" ht="63" customHeight="1" x14ac:dyDescent="0.2">
      <c r="B284" s="2" t="s">
        <v>218</v>
      </c>
      <c r="C284" s="2" t="s">
        <v>277</v>
      </c>
      <c r="D284" s="2" t="s">
        <v>163</v>
      </c>
      <c r="E284" s="2" t="s">
        <v>89</v>
      </c>
      <c r="F284" s="2" t="s">
        <v>279</v>
      </c>
      <c r="G284" s="2" t="s">
        <v>168</v>
      </c>
      <c r="H284" s="2" t="s">
        <v>169</v>
      </c>
      <c r="I284" s="2" t="s">
        <v>12</v>
      </c>
      <c r="J284" s="2" t="s">
        <v>16</v>
      </c>
      <c r="K284" s="1">
        <v>3</v>
      </c>
      <c r="L284" s="3">
        <v>169</v>
      </c>
      <c r="M284" s="8">
        <f t="shared" si="4"/>
        <v>507</v>
      </c>
    </row>
    <row r="285" spans="2:13" ht="63" customHeight="1" x14ac:dyDescent="0.2">
      <c r="B285" s="2" t="s">
        <v>218</v>
      </c>
      <c r="C285" s="2" t="s">
        <v>277</v>
      </c>
      <c r="D285" s="2" t="s">
        <v>163</v>
      </c>
      <c r="E285" s="2" t="s">
        <v>89</v>
      </c>
      <c r="F285" s="2" t="s">
        <v>279</v>
      </c>
      <c r="G285" s="2" t="s">
        <v>168</v>
      </c>
      <c r="H285" s="2" t="s">
        <v>169</v>
      </c>
      <c r="I285" s="2" t="s">
        <v>12</v>
      </c>
      <c r="J285" s="2" t="s">
        <v>13</v>
      </c>
      <c r="K285" s="1">
        <v>3</v>
      </c>
      <c r="L285" s="3">
        <v>169</v>
      </c>
      <c r="M285" s="8">
        <f t="shared" si="4"/>
        <v>507</v>
      </c>
    </row>
    <row r="286" spans="2:13" ht="63" customHeight="1" x14ac:dyDescent="0.2">
      <c r="B286" s="2" t="s">
        <v>218</v>
      </c>
      <c r="C286" s="2" t="s">
        <v>277</v>
      </c>
      <c r="D286" s="2" t="s">
        <v>163</v>
      </c>
      <c r="E286" s="2" t="s">
        <v>89</v>
      </c>
      <c r="F286" s="2" t="s">
        <v>279</v>
      </c>
      <c r="G286" s="2" t="s">
        <v>168</v>
      </c>
      <c r="H286" s="2" t="s">
        <v>169</v>
      </c>
      <c r="I286" s="2" t="s">
        <v>12</v>
      </c>
      <c r="J286" s="2" t="s">
        <v>35</v>
      </c>
      <c r="K286" s="1">
        <v>2</v>
      </c>
      <c r="L286" s="3">
        <v>169</v>
      </c>
      <c r="M286" s="8">
        <f t="shared" si="4"/>
        <v>338</v>
      </c>
    </row>
    <row r="287" spans="2:13" ht="63" customHeight="1" x14ac:dyDescent="0.2">
      <c r="B287" s="2" t="s">
        <v>218</v>
      </c>
      <c r="C287" s="2" t="s">
        <v>277</v>
      </c>
      <c r="D287" s="2" t="s">
        <v>163</v>
      </c>
      <c r="E287" s="2" t="s">
        <v>89</v>
      </c>
      <c r="F287" s="2" t="s">
        <v>279</v>
      </c>
      <c r="G287" s="2" t="s">
        <v>67</v>
      </c>
      <c r="H287" s="2" t="s">
        <v>68</v>
      </c>
      <c r="I287" s="2" t="s">
        <v>12</v>
      </c>
      <c r="J287" s="2" t="s">
        <v>23</v>
      </c>
      <c r="K287" s="1">
        <v>1</v>
      </c>
      <c r="L287" s="3">
        <v>169</v>
      </c>
      <c r="M287" s="8">
        <f t="shared" si="4"/>
        <v>169</v>
      </c>
    </row>
    <row r="288" spans="2:13" ht="63" customHeight="1" x14ac:dyDescent="0.2">
      <c r="B288" s="2" t="s">
        <v>218</v>
      </c>
      <c r="C288" s="2" t="s">
        <v>277</v>
      </c>
      <c r="D288" s="2" t="s">
        <v>163</v>
      </c>
      <c r="E288" s="2" t="s">
        <v>89</v>
      </c>
      <c r="F288" s="2" t="s">
        <v>279</v>
      </c>
      <c r="G288" s="2" t="s">
        <v>67</v>
      </c>
      <c r="H288" s="2" t="s">
        <v>68</v>
      </c>
      <c r="I288" s="2" t="s">
        <v>12</v>
      </c>
      <c r="J288" s="2" t="s">
        <v>16</v>
      </c>
      <c r="K288" s="1">
        <v>3</v>
      </c>
      <c r="L288" s="3">
        <v>169</v>
      </c>
      <c r="M288" s="8">
        <f t="shared" si="4"/>
        <v>507</v>
      </c>
    </row>
    <row r="289" spans="2:13" ht="63" customHeight="1" x14ac:dyDescent="0.2">
      <c r="B289" s="2" t="s">
        <v>218</v>
      </c>
      <c r="C289" s="2" t="s">
        <v>277</v>
      </c>
      <c r="D289" s="2" t="s">
        <v>163</v>
      </c>
      <c r="E289" s="2" t="s">
        <v>89</v>
      </c>
      <c r="F289" s="2" t="s">
        <v>279</v>
      </c>
      <c r="G289" s="2" t="s">
        <v>67</v>
      </c>
      <c r="H289" s="2" t="s">
        <v>68</v>
      </c>
      <c r="I289" s="2" t="s">
        <v>12</v>
      </c>
      <c r="J289" s="2" t="s">
        <v>13</v>
      </c>
      <c r="K289" s="1">
        <v>3</v>
      </c>
      <c r="L289" s="3">
        <v>169</v>
      </c>
      <c r="M289" s="8">
        <f t="shared" si="4"/>
        <v>507</v>
      </c>
    </row>
    <row r="290" spans="2:13" ht="63" customHeight="1" x14ac:dyDescent="0.2">
      <c r="B290" s="2" t="s">
        <v>218</v>
      </c>
      <c r="C290" s="2" t="s">
        <v>277</v>
      </c>
      <c r="D290" s="2" t="s">
        <v>163</v>
      </c>
      <c r="E290" s="2" t="s">
        <v>89</v>
      </c>
      <c r="F290" s="2" t="s">
        <v>279</v>
      </c>
      <c r="G290" s="2" t="s">
        <v>67</v>
      </c>
      <c r="H290" s="2" t="s">
        <v>68</v>
      </c>
      <c r="I290" s="2" t="s">
        <v>12</v>
      </c>
      <c r="J290" s="2" t="s">
        <v>35</v>
      </c>
      <c r="K290" s="1">
        <v>2</v>
      </c>
      <c r="L290" s="3">
        <v>169</v>
      </c>
      <c r="M290" s="8">
        <f t="shared" si="4"/>
        <v>338</v>
      </c>
    </row>
    <row r="291" spans="2:13" ht="63" customHeight="1" x14ac:dyDescent="0.2">
      <c r="B291" s="2" t="s">
        <v>219</v>
      </c>
      <c r="C291" s="2" t="s">
        <v>277</v>
      </c>
      <c r="D291" s="2" t="s">
        <v>70</v>
      </c>
      <c r="E291" s="2" t="s">
        <v>89</v>
      </c>
      <c r="F291" s="2" t="s">
        <v>279</v>
      </c>
      <c r="G291" s="2" t="s">
        <v>24</v>
      </c>
      <c r="H291" s="2" t="s">
        <v>25</v>
      </c>
      <c r="I291" s="2" t="s">
        <v>12</v>
      </c>
      <c r="J291" s="2" t="s">
        <v>23</v>
      </c>
      <c r="K291" s="1">
        <v>1</v>
      </c>
      <c r="L291" s="3">
        <v>239</v>
      </c>
      <c r="M291" s="8">
        <f t="shared" si="4"/>
        <v>239</v>
      </c>
    </row>
    <row r="292" spans="2:13" ht="63" customHeight="1" x14ac:dyDescent="0.2">
      <c r="B292" s="2" t="s">
        <v>219</v>
      </c>
      <c r="C292" s="2" t="s">
        <v>277</v>
      </c>
      <c r="D292" s="2" t="s">
        <v>70</v>
      </c>
      <c r="E292" s="2" t="s">
        <v>89</v>
      </c>
      <c r="F292" s="2" t="s">
        <v>279</v>
      </c>
      <c r="G292" s="2" t="s">
        <v>24</v>
      </c>
      <c r="H292" s="2" t="s">
        <v>25</v>
      </c>
      <c r="I292" s="2" t="s">
        <v>12</v>
      </c>
      <c r="J292" s="2" t="s">
        <v>16</v>
      </c>
      <c r="K292" s="1">
        <v>1</v>
      </c>
      <c r="L292" s="3">
        <v>239</v>
      </c>
      <c r="M292" s="8">
        <f t="shared" si="4"/>
        <v>239</v>
      </c>
    </row>
    <row r="293" spans="2:13" ht="63" customHeight="1" x14ac:dyDescent="0.2">
      <c r="B293" s="2" t="s">
        <v>219</v>
      </c>
      <c r="C293" s="2" t="s">
        <v>277</v>
      </c>
      <c r="D293" s="2" t="s">
        <v>70</v>
      </c>
      <c r="E293" s="2" t="s">
        <v>89</v>
      </c>
      <c r="F293" s="2" t="s">
        <v>279</v>
      </c>
      <c r="G293" s="2" t="s">
        <v>24</v>
      </c>
      <c r="H293" s="2" t="s">
        <v>25</v>
      </c>
      <c r="I293" s="2" t="s">
        <v>12</v>
      </c>
      <c r="J293" s="2" t="s">
        <v>13</v>
      </c>
      <c r="K293" s="1">
        <v>1</v>
      </c>
      <c r="L293" s="3">
        <v>239</v>
      </c>
      <c r="M293" s="8">
        <f t="shared" si="4"/>
        <v>239</v>
      </c>
    </row>
    <row r="294" spans="2:13" ht="63" customHeight="1" x14ac:dyDescent="0.2">
      <c r="B294" s="2" t="s">
        <v>219</v>
      </c>
      <c r="C294" s="2" t="s">
        <v>277</v>
      </c>
      <c r="D294" s="2" t="s">
        <v>70</v>
      </c>
      <c r="E294" s="2" t="s">
        <v>89</v>
      </c>
      <c r="F294" s="2" t="s">
        <v>279</v>
      </c>
      <c r="G294" s="2" t="s">
        <v>24</v>
      </c>
      <c r="H294" s="2" t="s">
        <v>25</v>
      </c>
      <c r="I294" s="2" t="s">
        <v>12</v>
      </c>
      <c r="J294" s="2" t="s">
        <v>35</v>
      </c>
      <c r="K294" s="1">
        <v>1</v>
      </c>
      <c r="L294" s="3">
        <v>239</v>
      </c>
      <c r="M294" s="8">
        <f t="shared" si="4"/>
        <v>239</v>
      </c>
    </row>
    <row r="295" spans="2:13" ht="63" customHeight="1" x14ac:dyDescent="0.2">
      <c r="B295" s="2" t="s">
        <v>219</v>
      </c>
      <c r="C295" s="2" t="s">
        <v>277</v>
      </c>
      <c r="D295" s="2" t="s">
        <v>70</v>
      </c>
      <c r="E295" s="2" t="s">
        <v>89</v>
      </c>
      <c r="F295" s="2" t="s">
        <v>279</v>
      </c>
      <c r="G295" s="2" t="s">
        <v>24</v>
      </c>
      <c r="H295" s="2" t="s">
        <v>25</v>
      </c>
      <c r="I295" s="2" t="s">
        <v>12</v>
      </c>
      <c r="J295" s="2" t="s">
        <v>156</v>
      </c>
      <c r="K295" s="1">
        <v>1</v>
      </c>
      <c r="L295" s="3">
        <v>239</v>
      </c>
      <c r="M295" s="8">
        <f t="shared" si="4"/>
        <v>239</v>
      </c>
    </row>
    <row r="296" spans="2:13" ht="63" customHeight="1" x14ac:dyDescent="0.2">
      <c r="B296" s="2" t="s">
        <v>220</v>
      </c>
      <c r="C296" s="2" t="s">
        <v>277</v>
      </c>
      <c r="D296" s="2" t="s">
        <v>18</v>
      </c>
      <c r="E296" s="2" t="s">
        <v>89</v>
      </c>
      <c r="F296" s="2" t="s">
        <v>279</v>
      </c>
      <c r="G296" s="2" t="s">
        <v>106</v>
      </c>
      <c r="H296" s="2" t="s">
        <v>107</v>
      </c>
      <c r="I296" s="2" t="s">
        <v>12</v>
      </c>
      <c r="J296" s="2" t="s">
        <v>16</v>
      </c>
      <c r="K296" s="1">
        <v>3</v>
      </c>
      <c r="L296" s="3">
        <v>189</v>
      </c>
      <c r="M296" s="8">
        <f t="shared" si="4"/>
        <v>567</v>
      </c>
    </row>
    <row r="297" spans="2:13" ht="63" customHeight="1" x14ac:dyDescent="0.2">
      <c r="B297" s="2" t="s">
        <v>220</v>
      </c>
      <c r="C297" s="2" t="s">
        <v>277</v>
      </c>
      <c r="D297" s="2" t="s">
        <v>18</v>
      </c>
      <c r="E297" s="2" t="s">
        <v>89</v>
      </c>
      <c r="F297" s="2" t="s">
        <v>279</v>
      </c>
      <c r="G297" s="2" t="s">
        <v>106</v>
      </c>
      <c r="H297" s="2" t="s">
        <v>107</v>
      </c>
      <c r="I297" s="2" t="s">
        <v>12</v>
      </c>
      <c r="J297" s="2" t="s">
        <v>13</v>
      </c>
      <c r="K297" s="1">
        <v>1</v>
      </c>
      <c r="L297" s="3">
        <v>189</v>
      </c>
      <c r="M297" s="8">
        <f t="shared" si="4"/>
        <v>189</v>
      </c>
    </row>
    <row r="298" spans="2:13" ht="63" customHeight="1" x14ac:dyDescent="0.2">
      <c r="B298" s="2" t="s">
        <v>220</v>
      </c>
      <c r="C298" s="2" t="s">
        <v>277</v>
      </c>
      <c r="D298" s="2" t="s">
        <v>18</v>
      </c>
      <c r="E298" s="2" t="s">
        <v>89</v>
      </c>
      <c r="F298" s="2" t="s">
        <v>279</v>
      </c>
      <c r="G298" s="2" t="s">
        <v>106</v>
      </c>
      <c r="H298" s="2" t="s">
        <v>107</v>
      </c>
      <c r="I298" s="2" t="s">
        <v>12</v>
      </c>
      <c r="J298" s="2" t="s">
        <v>35</v>
      </c>
      <c r="K298" s="1">
        <v>1</v>
      </c>
      <c r="L298" s="3">
        <v>189</v>
      </c>
      <c r="M298" s="8">
        <f t="shared" si="4"/>
        <v>189</v>
      </c>
    </row>
    <row r="299" spans="2:13" ht="63" customHeight="1" x14ac:dyDescent="0.2">
      <c r="B299" s="2" t="s">
        <v>221</v>
      </c>
      <c r="C299" s="2" t="s">
        <v>277</v>
      </c>
      <c r="D299" s="2" t="s">
        <v>61</v>
      </c>
      <c r="E299" s="2" t="s">
        <v>89</v>
      </c>
      <c r="F299" s="2" t="s">
        <v>279</v>
      </c>
      <c r="G299" s="2" t="s">
        <v>187</v>
      </c>
      <c r="H299" s="2" t="s">
        <v>188</v>
      </c>
      <c r="I299" s="2" t="s">
        <v>12</v>
      </c>
      <c r="J299" s="2" t="s">
        <v>22</v>
      </c>
      <c r="K299" s="1">
        <v>1</v>
      </c>
      <c r="L299" s="3">
        <v>175</v>
      </c>
      <c r="M299" s="8">
        <f t="shared" si="4"/>
        <v>175</v>
      </c>
    </row>
    <row r="300" spans="2:13" ht="63" customHeight="1" x14ac:dyDescent="0.2">
      <c r="B300" s="2" t="s">
        <v>222</v>
      </c>
      <c r="C300" s="2" t="s">
        <v>277</v>
      </c>
      <c r="D300" s="2" t="s">
        <v>204</v>
      </c>
      <c r="E300" s="2" t="s">
        <v>223</v>
      </c>
      <c r="F300" s="2" t="s">
        <v>279</v>
      </c>
      <c r="G300" s="2" t="s">
        <v>24</v>
      </c>
      <c r="H300" s="2" t="s">
        <v>25</v>
      </c>
      <c r="I300" s="2" t="s">
        <v>12</v>
      </c>
      <c r="J300" s="2" t="s">
        <v>13</v>
      </c>
      <c r="K300" s="1">
        <v>1</v>
      </c>
      <c r="L300" s="3">
        <v>145</v>
      </c>
      <c r="M300" s="8">
        <f t="shared" si="4"/>
        <v>145</v>
      </c>
    </row>
    <row r="301" spans="2:13" ht="63" customHeight="1" x14ac:dyDescent="0.2">
      <c r="B301" s="2" t="s">
        <v>224</v>
      </c>
      <c r="C301" s="2" t="s">
        <v>277</v>
      </c>
      <c r="D301" s="2" t="s">
        <v>135</v>
      </c>
      <c r="E301" s="2" t="s">
        <v>115</v>
      </c>
      <c r="F301" s="2" t="s">
        <v>280</v>
      </c>
      <c r="G301" s="2" t="s">
        <v>24</v>
      </c>
      <c r="H301" s="2" t="s">
        <v>25</v>
      </c>
      <c r="I301" s="2" t="s">
        <v>12</v>
      </c>
      <c r="J301" s="2" t="s">
        <v>22</v>
      </c>
      <c r="K301" s="1">
        <v>1</v>
      </c>
      <c r="L301" s="3">
        <v>319</v>
      </c>
      <c r="M301" s="8">
        <f t="shared" si="4"/>
        <v>319</v>
      </c>
    </row>
    <row r="302" spans="2:13" ht="63" customHeight="1" x14ac:dyDescent="0.2">
      <c r="B302" s="2" t="s">
        <v>224</v>
      </c>
      <c r="C302" s="2" t="s">
        <v>277</v>
      </c>
      <c r="D302" s="2" t="s">
        <v>135</v>
      </c>
      <c r="E302" s="2" t="s">
        <v>115</v>
      </c>
      <c r="F302" s="2" t="s">
        <v>280</v>
      </c>
      <c r="G302" s="2" t="s">
        <v>24</v>
      </c>
      <c r="H302" s="2" t="s">
        <v>25</v>
      </c>
      <c r="I302" s="2" t="s">
        <v>12</v>
      </c>
      <c r="J302" s="2" t="s">
        <v>23</v>
      </c>
      <c r="K302" s="1">
        <v>1</v>
      </c>
      <c r="L302" s="3">
        <v>319</v>
      </c>
      <c r="M302" s="8">
        <f t="shared" si="4"/>
        <v>319</v>
      </c>
    </row>
    <row r="303" spans="2:13" ht="63" customHeight="1" x14ac:dyDescent="0.2">
      <c r="B303" s="2" t="s">
        <v>224</v>
      </c>
      <c r="C303" s="2" t="s">
        <v>277</v>
      </c>
      <c r="D303" s="2" t="s">
        <v>135</v>
      </c>
      <c r="E303" s="2" t="s">
        <v>115</v>
      </c>
      <c r="F303" s="2" t="s">
        <v>280</v>
      </c>
      <c r="G303" s="2" t="s">
        <v>24</v>
      </c>
      <c r="H303" s="2" t="s">
        <v>25</v>
      </c>
      <c r="I303" s="2" t="s">
        <v>12</v>
      </c>
      <c r="J303" s="2" t="s">
        <v>16</v>
      </c>
      <c r="K303" s="1">
        <v>1</v>
      </c>
      <c r="L303" s="3">
        <v>319</v>
      </c>
      <c r="M303" s="8">
        <f t="shared" si="4"/>
        <v>319</v>
      </c>
    </row>
    <row r="304" spans="2:13" ht="63" customHeight="1" x14ac:dyDescent="0.2">
      <c r="B304" s="2" t="s">
        <v>224</v>
      </c>
      <c r="C304" s="2" t="s">
        <v>277</v>
      </c>
      <c r="D304" s="2" t="s">
        <v>135</v>
      </c>
      <c r="E304" s="2" t="s">
        <v>115</v>
      </c>
      <c r="F304" s="2" t="s">
        <v>280</v>
      </c>
      <c r="G304" s="2" t="s">
        <v>24</v>
      </c>
      <c r="H304" s="2" t="s">
        <v>25</v>
      </c>
      <c r="I304" s="2" t="s">
        <v>12</v>
      </c>
      <c r="J304" s="2" t="s">
        <v>13</v>
      </c>
      <c r="K304" s="1">
        <v>1</v>
      </c>
      <c r="L304" s="3">
        <v>319</v>
      </c>
      <c r="M304" s="8">
        <f t="shared" si="4"/>
        <v>319</v>
      </c>
    </row>
    <row r="305" spans="2:13" ht="63" customHeight="1" x14ac:dyDescent="0.2">
      <c r="B305" s="2" t="s">
        <v>224</v>
      </c>
      <c r="C305" s="2" t="s">
        <v>277</v>
      </c>
      <c r="D305" s="2" t="s">
        <v>135</v>
      </c>
      <c r="E305" s="2" t="s">
        <v>115</v>
      </c>
      <c r="F305" s="2" t="s">
        <v>280</v>
      </c>
      <c r="G305" s="2" t="s">
        <v>106</v>
      </c>
      <c r="H305" s="2" t="s">
        <v>107</v>
      </c>
      <c r="I305" s="2" t="s">
        <v>12</v>
      </c>
      <c r="J305" s="2" t="s">
        <v>16</v>
      </c>
      <c r="K305" s="1">
        <v>1</v>
      </c>
      <c r="L305" s="3">
        <v>319</v>
      </c>
      <c r="M305" s="8">
        <f t="shared" si="4"/>
        <v>319</v>
      </c>
    </row>
    <row r="306" spans="2:13" ht="63" customHeight="1" x14ac:dyDescent="0.2">
      <c r="B306" s="2" t="s">
        <v>224</v>
      </c>
      <c r="C306" s="2" t="s">
        <v>277</v>
      </c>
      <c r="D306" s="2" t="s">
        <v>135</v>
      </c>
      <c r="E306" s="2" t="s">
        <v>115</v>
      </c>
      <c r="F306" s="2" t="s">
        <v>280</v>
      </c>
      <c r="G306" s="2" t="s">
        <v>106</v>
      </c>
      <c r="H306" s="2" t="s">
        <v>107</v>
      </c>
      <c r="I306" s="2" t="s">
        <v>12</v>
      </c>
      <c r="J306" s="2" t="s">
        <v>35</v>
      </c>
      <c r="K306" s="1">
        <v>1</v>
      </c>
      <c r="L306" s="3">
        <v>319</v>
      </c>
      <c r="M306" s="8">
        <f t="shared" si="4"/>
        <v>319</v>
      </c>
    </row>
    <row r="307" spans="2:13" ht="63" customHeight="1" x14ac:dyDescent="0.2">
      <c r="B307" s="2" t="s">
        <v>224</v>
      </c>
      <c r="C307" s="2" t="s">
        <v>277</v>
      </c>
      <c r="D307" s="2" t="s">
        <v>135</v>
      </c>
      <c r="E307" s="2" t="s">
        <v>115</v>
      </c>
      <c r="F307" s="2" t="s">
        <v>280</v>
      </c>
      <c r="G307" s="2" t="s">
        <v>106</v>
      </c>
      <c r="H307" s="2" t="s">
        <v>107</v>
      </c>
      <c r="I307" s="2" t="s">
        <v>12</v>
      </c>
      <c r="J307" s="2" t="s">
        <v>156</v>
      </c>
      <c r="K307" s="1">
        <v>1</v>
      </c>
      <c r="L307" s="3">
        <v>319</v>
      </c>
      <c r="M307" s="8">
        <f t="shared" si="4"/>
        <v>319</v>
      </c>
    </row>
    <row r="308" spans="2:13" ht="63" customHeight="1" x14ac:dyDescent="0.2">
      <c r="B308" s="2" t="s">
        <v>224</v>
      </c>
      <c r="C308" s="2" t="s">
        <v>277</v>
      </c>
      <c r="D308" s="2" t="s">
        <v>135</v>
      </c>
      <c r="E308" s="2" t="s">
        <v>115</v>
      </c>
      <c r="F308" s="2" t="s">
        <v>280</v>
      </c>
      <c r="G308" s="2" t="s">
        <v>14</v>
      </c>
      <c r="H308" s="2" t="s">
        <v>15</v>
      </c>
      <c r="I308" s="2" t="s">
        <v>12</v>
      </c>
      <c r="J308" s="2" t="s">
        <v>22</v>
      </c>
      <c r="K308" s="1">
        <v>1</v>
      </c>
      <c r="L308" s="3">
        <v>319</v>
      </c>
      <c r="M308" s="8">
        <f t="shared" si="4"/>
        <v>319</v>
      </c>
    </row>
    <row r="309" spans="2:13" ht="63" customHeight="1" x14ac:dyDescent="0.2">
      <c r="B309" s="2" t="s">
        <v>224</v>
      </c>
      <c r="C309" s="2" t="s">
        <v>277</v>
      </c>
      <c r="D309" s="2" t="s">
        <v>135</v>
      </c>
      <c r="E309" s="2" t="s">
        <v>115</v>
      </c>
      <c r="F309" s="2" t="s">
        <v>280</v>
      </c>
      <c r="G309" s="2" t="s">
        <v>14</v>
      </c>
      <c r="H309" s="2" t="s">
        <v>15</v>
      </c>
      <c r="I309" s="2" t="s">
        <v>12</v>
      </c>
      <c r="J309" s="2" t="s">
        <v>16</v>
      </c>
      <c r="K309" s="1">
        <v>3</v>
      </c>
      <c r="L309" s="3">
        <v>319</v>
      </c>
      <c r="M309" s="8">
        <f t="shared" si="4"/>
        <v>957</v>
      </c>
    </row>
    <row r="310" spans="2:13" ht="63" customHeight="1" x14ac:dyDescent="0.2">
      <c r="B310" s="2" t="s">
        <v>224</v>
      </c>
      <c r="C310" s="2" t="s">
        <v>277</v>
      </c>
      <c r="D310" s="2" t="s">
        <v>135</v>
      </c>
      <c r="E310" s="2" t="s">
        <v>115</v>
      </c>
      <c r="F310" s="2" t="s">
        <v>280</v>
      </c>
      <c r="G310" s="2" t="s">
        <v>14</v>
      </c>
      <c r="H310" s="2" t="s">
        <v>15</v>
      </c>
      <c r="I310" s="2" t="s">
        <v>12</v>
      </c>
      <c r="J310" s="2" t="s">
        <v>13</v>
      </c>
      <c r="K310" s="1">
        <v>1</v>
      </c>
      <c r="L310" s="3">
        <v>319</v>
      </c>
      <c r="M310" s="8">
        <f t="shared" si="4"/>
        <v>319</v>
      </c>
    </row>
    <row r="311" spans="2:13" ht="63" customHeight="1" x14ac:dyDescent="0.2">
      <c r="B311" s="2" t="s">
        <v>224</v>
      </c>
      <c r="C311" s="2" t="s">
        <v>277</v>
      </c>
      <c r="D311" s="2" t="s">
        <v>135</v>
      </c>
      <c r="E311" s="2" t="s">
        <v>115</v>
      </c>
      <c r="F311" s="2" t="s">
        <v>280</v>
      </c>
      <c r="G311" s="2" t="s">
        <v>14</v>
      </c>
      <c r="H311" s="2" t="s">
        <v>15</v>
      </c>
      <c r="I311" s="2" t="s">
        <v>12</v>
      </c>
      <c r="J311" s="2" t="s">
        <v>35</v>
      </c>
      <c r="K311" s="1">
        <v>1</v>
      </c>
      <c r="L311" s="3">
        <v>319</v>
      </c>
      <c r="M311" s="8">
        <f t="shared" si="4"/>
        <v>319</v>
      </c>
    </row>
    <row r="312" spans="2:13" ht="63" customHeight="1" x14ac:dyDescent="0.2">
      <c r="B312" s="2" t="s">
        <v>224</v>
      </c>
      <c r="C312" s="2" t="s">
        <v>277</v>
      </c>
      <c r="D312" s="2" t="s">
        <v>135</v>
      </c>
      <c r="E312" s="2" t="s">
        <v>115</v>
      </c>
      <c r="F312" s="2" t="s">
        <v>280</v>
      </c>
      <c r="G312" s="2" t="s">
        <v>14</v>
      </c>
      <c r="H312" s="2" t="s">
        <v>15</v>
      </c>
      <c r="I312" s="2" t="s">
        <v>12</v>
      </c>
      <c r="J312" s="2" t="s">
        <v>156</v>
      </c>
      <c r="K312" s="1">
        <v>1</v>
      </c>
      <c r="L312" s="3">
        <v>319</v>
      </c>
      <c r="M312" s="8">
        <f t="shared" si="4"/>
        <v>319</v>
      </c>
    </row>
    <row r="313" spans="2:13" ht="63" customHeight="1" x14ac:dyDescent="0.2">
      <c r="B313" s="2" t="s">
        <v>225</v>
      </c>
      <c r="C313" s="2" t="s">
        <v>277</v>
      </c>
      <c r="D313" s="2" t="s">
        <v>122</v>
      </c>
      <c r="E313" s="2" t="s">
        <v>115</v>
      </c>
      <c r="F313" s="2" t="s">
        <v>280</v>
      </c>
      <c r="G313" s="2" t="s">
        <v>123</v>
      </c>
      <c r="H313" s="2" t="s">
        <v>124</v>
      </c>
      <c r="I313" s="2" t="s">
        <v>12</v>
      </c>
      <c r="J313" s="2" t="s">
        <v>16</v>
      </c>
      <c r="K313" s="1">
        <v>1</v>
      </c>
      <c r="L313" s="3">
        <v>289</v>
      </c>
      <c r="M313" s="8">
        <f t="shared" si="4"/>
        <v>289</v>
      </c>
    </row>
    <row r="314" spans="2:13" ht="63" customHeight="1" x14ac:dyDescent="0.2">
      <c r="B314" s="2" t="s">
        <v>226</v>
      </c>
      <c r="C314" s="2" t="s">
        <v>277</v>
      </c>
      <c r="D314" s="2" t="s">
        <v>227</v>
      </c>
      <c r="E314" s="2" t="s">
        <v>115</v>
      </c>
      <c r="F314" s="2" t="s">
        <v>280</v>
      </c>
      <c r="G314" s="2" t="s">
        <v>228</v>
      </c>
      <c r="H314" s="2" t="s">
        <v>229</v>
      </c>
      <c r="I314" s="2" t="s">
        <v>12</v>
      </c>
      <c r="J314" s="2" t="s">
        <v>23</v>
      </c>
      <c r="K314" s="1">
        <v>3</v>
      </c>
      <c r="L314" s="3">
        <v>279</v>
      </c>
      <c r="M314" s="8">
        <f t="shared" si="4"/>
        <v>837</v>
      </c>
    </row>
    <row r="315" spans="2:13" ht="63" customHeight="1" x14ac:dyDescent="0.2">
      <c r="B315" s="2" t="s">
        <v>226</v>
      </c>
      <c r="C315" s="2" t="s">
        <v>277</v>
      </c>
      <c r="D315" s="2" t="s">
        <v>227</v>
      </c>
      <c r="E315" s="2" t="s">
        <v>115</v>
      </c>
      <c r="F315" s="2" t="s">
        <v>280</v>
      </c>
      <c r="G315" s="2" t="s">
        <v>228</v>
      </c>
      <c r="H315" s="2" t="s">
        <v>229</v>
      </c>
      <c r="I315" s="2" t="s">
        <v>12</v>
      </c>
      <c r="J315" s="2" t="s">
        <v>16</v>
      </c>
      <c r="K315" s="1">
        <v>4</v>
      </c>
      <c r="L315" s="3">
        <v>279</v>
      </c>
      <c r="M315" s="8">
        <f t="shared" si="4"/>
        <v>1116</v>
      </c>
    </row>
    <row r="316" spans="2:13" ht="63" customHeight="1" x14ac:dyDescent="0.2">
      <c r="B316" s="2" t="s">
        <v>226</v>
      </c>
      <c r="C316" s="2" t="s">
        <v>277</v>
      </c>
      <c r="D316" s="2" t="s">
        <v>227</v>
      </c>
      <c r="E316" s="2" t="s">
        <v>115</v>
      </c>
      <c r="F316" s="2" t="s">
        <v>280</v>
      </c>
      <c r="G316" s="2" t="s">
        <v>228</v>
      </c>
      <c r="H316" s="2" t="s">
        <v>229</v>
      </c>
      <c r="I316" s="2" t="s">
        <v>12</v>
      </c>
      <c r="J316" s="2" t="s">
        <v>13</v>
      </c>
      <c r="K316" s="1">
        <v>2</v>
      </c>
      <c r="L316" s="3">
        <v>279</v>
      </c>
      <c r="M316" s="8">
        <f t="shared" si="4"/>
        <v>558</v>
      </c>
    </row>
    <row r="317" spans="2:13" ht="63" customHeight="1" x14ac:dyDescent="0.2">
      <c r="B317" s="2" t="s">
        <v>226</v>
      </c>
      <c r="C317" s="2" t="s">
        <v>277</v>
      </c>
      <c r="D317" s="2" t="s">
        <v>227</v>
      </c>
      <c r="E317" s="2" t="s">
        <v>115</v>
      </c>
      <c r="F317" s="2" t="s">
        <v>280</v>
      </c>
      <c r="G317" s="2" t="s">
        <v>228</v>
      </c>
      <c r="H317" s="2" t="s">
        <v>229</v>
      </c>
      <c r="I317" s="2" t="s">
        <v>12</v>
      </c>
      <c r="J317" s="2" t="s">
        <v>35</v>
      </c>
      <c r="K317" s="1">
        <v>1</v>
      </c>
      <c r="L317" s="3">
        <v>279</v>
      </c>
      <c r="M317" s="8">
        <f t="shared" si="4"/>
        <v>279</v>
      </c>
    </row>
    <row r="318" spans="2:13" ht="63" customHeight="1" x14ac:dyDescent="0.2">
      <c r="B318" s="2" t="s">
        <v>226</v>
      </c>
      <c r="C318" s="2" t="s">
        <v>277</v>
      </c>
      <c r="D318" s="2" t="s">
        <v>227</v>
      </c>
      <c r="E318" s="2" t="s">
        <v>115</v>
      </c>
      <c r="F318" s="2" t="s">
        <v>280</v>
      </c>
      <c r="G318" s="2" t="s">
        <v>24</v>
      </c>
      <c r="H318" s="2" t="s">
        <v>25</v>
      </c>
      <c r="I318" s="2" t="s">
        <v>12</v>
      </c>
      <c r="J318" s="2" t="s">
        <v>22</v>
      </c>
      <c r="K318" s="1">
        <v>1</v>
      </c>
      <c r="L318" s="3">
        <v>279</v>
      </c>
      <c r="M318" s="8">
        <f t="shared" si="4"/>
        <v>279</v>
      </c>
    </row>
    <row r="319" spans="2:13" ht="63" customHeight="1" x14ac:dyDescent="0.2">
      <c r="B319" s="2" t="s">
        <v>226</v>
      </c>
      <c r="C319" s="2" t="s">
        <v>277</v>
      </c>
      <c r="D319" s="2" t="s">
        <v>227</v>
      </c>
      <c r="E319" s="2" t="s">
        <v>115</v>
      </c>
      <c r="F319" s="2" t="s">
        <v>280</v>
      </c>
      <c r="G319" s="2" t="s">
        <v>24</v>
      </c>
      <c r="H319" s="2" t="s">
        <v>25</v>
      </c>
      <c r="I319" s="2" t="s">
        <v>12</v>
      </c>
      <c r="J319" s="2" t="s">
        <v>23</v>
      </c>
      <c r="K319" s="1">
        <v>2</v>
      </c>
      <c r="L319" s="3">
        <v>279</v>
      </c>
      <c r="M319" s="8">
        <f t="shared" si="4"/>
        <v>558</v>
      </c>
    </row>
    <row r="320" spans="2:13" ht="63" customHeight="1" x14ac:dyDescent="0.2">
      <c r="B320" s="2" t="s">
        <v>226</v>
      </c>
      <c r="C320" s="2" t="s">
        <v>277</v>
      </c>
      <c r="D320" s="2" t="s">
        <v>227</v>
      </c>
      <c r="E320" s="2" t="s">
        <v>115</v>
      </c>
      <c r="F320" s="2" t="s">
        <v>280</v>
      </c>
      <c r="G320" s="2" t="s">
        <v>24</v>
      </c>
      <c r="H320" s="2" t="s">
        <v>25</v>
      </c>
      <c r="I320" s="2" t="s">
        <v>12</v>
      </c>
      <c r="J320" s="2" t="s">
        <v>16</v>
      </c>
      <c r="K320" s="1">
        <v>3</v>
      </c>
      <c r="L320" s="3">
        <v>279</v>
      </c>
      <c r="M320" s="8">
        <f t="shared" si="4"/>
        <v>837</v>
      </c>
    </row>
    <row r="321" spans="2:13" ht="63" customHeight="1" x14ac:dyDescent="0.2">
      <c r="B321" s="2" t="s">
        <v>226</v>
      </c>
      <c r="C321" s="2" t="s">
        <v>277</v>
      </c>
      <c r="D321" s="2" t="s">
        <v>227</v>
      </c>
      <c r="E321" s="2" t="s">
        <v>115</v>
      </c>
      <c r="F321" s="2" t="s">
        <v>280</v>
      </c>
      <c r="G321" s="2" t="s">
        <v>24</v>
      </c>
      <c r="H321" s="2" t="s">
        <v>25</v>
      </c>
      <c r="I321" s="2" t="s">
        <v>12</v>
      </c>
      <c r="J321" s="2" t="s">
        <v>35</v>
      </c>
      <c r="K321" s="1">
        <v>2</v>
      </c>
      <c r="L321" s="3">
        <v>279</v>
      </c>
      <c r="M321" s="8">
        <f t="shared" si="4"/>
        <v>558</v>
      </c>
    </row>
    <row r="322" spans="2:13" ht="63" customHeight="1" x14ac:dyDescent="0.2">
      <c r="B322" s="2" t="s">
        <v>226</v>
      </c>
      <c r="C322" s="2" t="s">
        <v>277</v>
      </c>
      <c r="D322" s="2" t="s">
        <v>227</v>
      </c>
      <c r="E322" s="2" t="s">
        <v>115</v>
      </c>
      <c r="F322" s="2" t="s">
        <v>280</v>
      </c>
      <c r="G322" s="2" t="s">
        <v>24</v>
      </c>
      <c r="H322" s="2" t="s">
        <v>25</v>
      </c>
      <c r="I322" s="2" t="s">
        <v>12</v>
      </c>
      <c r="J322" s="2" t="s">
        <v>156</v>
      </c>
      <c r="K322" s="1">
        <v>2</v>
      </c>
      <c r="L322" s="3">
        <v>279</v>
      </c>
      <c r="M322" s="8">
        <f t="shared" si="4"/>
        <v>558</v>
      </c>
    </row>
    <row r="323" spans="2:13" ht="63" customHeight="1" x14ac:dyDescent="0.2">
      <c r="B323" s="2" t="s">
        <v>226</v>
      </c>
      <c r="C323" s="2" t="s">
        <v>277</v>
      </c>
      <c r="D323" s="2" t="s">
        <v>227</v>
      </c>
      <c r="E323" s="2" t="s">
        <v>115</v>
      </c>
      <c r="F323" s="2" t="s">
        <v>280</v>
      </c>
      <c r="G323" s="2" t="s">
        <v>14</v>
      </c>
      <c r="H323" s="2" t="s">
        <v>15</v>
      </c>
      <c r="I323" s="2" t="s">
        <v>12</v>
      </c>
      <c r="J323" s="2" t="s">
        <v>22</v>
      </c>
      <c r="K323" s="1">
        <v>1</v>
      </c>
      <c r="L323" s="3">
        <v>279</v>
      </c>
      <c r="M323" s="8">
        <f t="shared" si="4"/>
        <v>279</v>
      </c>
    </row>
    <row r="324" spans="2:13" ht="63" customHeight="1" x14ac:dyDescent="0.2">
      <c r="B324" s="2" t="s">
        <v>226</v>
      </c>
      <c r="C324" s="2" t="s">
        <v>277</v>
      </c>
      <c r="D324" s="2" t="s">
        <v>227</v>
      </c>
      <c r="E324" s="2" t="s">
        <v>115</v>
      </c>
      <c r="F324" s="2" t="s">
        <v>280</v>
      </c>
      <c r="G324" s="2" t="s">
        <v>14</v>
      </c>
      <c r="H324" s="2" t="s">
        <v>15</v>
      </c>
      <c r="I324" s="2" t="s">
        <v>12</v>
      </c>
      <c r="J324" s="2" t="s">
        <v>23</v>
      </c>
      <c r="K324" s="1">
        <v>1</v>
      </c>
      <c r="L324" s="3">
        <v>279</v>
      </c>
      <c r="M324" s="8">
        <f t="shared" ref="M324:M387" si="5">SUM(K324*L324)</f>
        <v>279</v>
      </c>
    </row>
    <row r="325" spans="2:13" ht="63" customHeight="1" x14ac:dyDescent="0.2">
      <c r="B325" s="2" t="s">
        <v>226</v>
      </c>
      <c r="C325" s="2" t="s">
        <v>277</v>
      </c>
      <c r="D325" s="2" t="s">
        <v>227</v>
      </c>
      <c r="E325" s="2" t="s">
        <v>115</v>
      </c>
      <c r="F325" s="2" t="s">
        <v>280</v>
      </c>
      <c r="G325" s="2" t="s">
        <v>14</v>
      </c>
      <c r="H325" s="2" t="s">
        <v>15</v>
      </c>
      <c r="I325" s="2" t="s">
        <v>12</v>
      </c>
      <c r="J325" s="2" t="s">
        <v>16</v>
      </c>
      <c r="K325" s="1">
        <v>2</v>
      </c>
      <c r="L325" s="3">
        <v>279</v>
      </c>
      <c r="M325" s="8">
        <f t="shared" si="5"/>
        <v>558</v>
      </c>
    </row>
    <row r="326" spans="2:13" ht="63" customHeight="1" x14ac:dyDescent="0.2">
      <c r="B326" s="2" t="s">
        <v>226</v>
      </c>
      <c r="C326" s="2" t="s">
        <v>277</v>
      </c>
      <c r="D326" s="2" t="s">
        <v>227</v>
      </c>
      <c r="E326" s="2" t="s">
        <v>115</v>
      </c>
      <c r="F326" s="2" t="s">
        <v>280</v>
      </c>
      <c r="G326" s="2" t="s">
        <v>14</v>
      </c>
      <c r="H326" s="2" t="s">
        <v>15</v>
      </c>
      <c r="I326" s="2" t="s">
        <v>12</v>
      </c>
      <c r="J326" s="2" t="s">
        <v>35</v>
      </c>
      <c r="K326" s="1">
        <v>1</v>
      </c>
      <c r="L326" s="3">
        <v>279</v>
      </c>
      <c r="M326" s="8">
        <f t="shared" si="5"/>
        <v>279</v>
      </c>
    </row>
    <row r="327" spans="2:13" ht="63" customHeight="1" x14ac:dyDescent="0.2">
      <c r="B327" s="2" t="s">
        <v>226</v>
      </c>
      <c r="C327" s="2" t="s">
        <v>277</v>
      </c>
      <c r="D327" s="2" t="s">
        <v>227</v>
      </c>
      <c r="E327" s="2" t="s">
        <v>115</v>
      </c>
      <c r="F327" s="2" t="s">
        <v>280</v>
      </c>
      <c r="G327" s="2" t="s">
        <v>14</v>
      </c>
      <c r="H327" s="2" t="s">
        <v>15</v>
      </c>
      <c r="I327" s="2" t="s">
        <v>12</v>
      </c>
      <c r="J327" s="2" t="s">
        <v>156</v>
      </c>
      <c r="K327" s="1">
        <v>1</v>
      </c>
      <c r="L327" s="3">
        <v>279</v>
      </c>
      <c r="M327" s="8">
        <f t="shared" si="5"/>
        <v>279</v>
      </c>
    </row>
    <row r="328" spans="2:13" ht="63" customHeight="1" x14ac:dyDescent="0.2">
      <c r="B328" s="2" t="s">
        <v>230</v>
      </c>
      <c r="C328" s="2" t="s">
        <v>277</v>
      </c>
      <c r="D328" s="2" t="s">
        <v>135</v>
      </c>
      <c r="E328" s="2" t="s">
        <v>115</v>
      </c>
      <c r="F328" s="2" t="s">
        <v>280</v>
      </c>
      <c r="G328" s="2" t="s">
        <v>14</v>
      </c>
      <c r="H328" s="2" t="s">
        <v>15</v>
      </c>
      <c r="I328" s="2" t="s">
        <v>12</v>
      </c>
      <c r="J328" s="2" t="s">
        <v>23</v>
      </c>
      <c r="K328" s="1">
        <v>1</v>
      </c>
      <c r="L328" s="3">
        <v>319</v>
      </c>
      <c r="M328" s="8">
        <f t="shared" si="5"/>
        <v>319</v>
      </c>
    </row>
    <row r="329" spans="2:13" ht="63" customHeight="1" x14ac:dyDescent="0.2">
      <c r="B329" s="2" t="s">
        <v>230</v>
      </c>
      <c r="C329" s="2" t="s">
        <v>277</v>
      </c>
      <c r="D329" s="2" t="s">
        <v>135</v>
      </c>
      <c r="E329" s="2" t="s">
        <v>115</v>
      </c>
      <c r="F329" s="2" t="s">
        <v>280</v>
      </c>
      <c r="G329" s="2" t="s">
        <v>14</v>
      </c>
      <c r="H329" s="2" t="s">
        <v>15</v>
      </c>
      <c r="I329" s="2" t="s">
        <v>12</v>
      </c>
      <c r="J329" s="2" t="s">
        <v>16</v>
      </c>
      <c r="K329" s="1">
        <v>2</v>
      </c>
      <c r="L329" s="3">
        <v>319</v>
      </c>
      <c r="M329" s="8">
        <f t="shared" si="5"/>
        <v>638</v>
      </c>
    </row>
    <row r="330" spans="2:13" ht="63" customHeight="1" x14ac:dyDescent="0.2">
      <c r="B330" s="2" t="s">
        <v>230</v>
      </c>
      <c r="C330" s="2" t="s">
        <v>277</v>
      </c>
      <c r="D330" s="2" t="s">
        <v>135</v>
      </c>
      <c r="E330" s="2" t="s">
        <v>115</v>
      </c>
      <c r="F330" s="2" t="s">
        <v>280</v>
      </c>
      <c r="G330" s="2" t="s">
        <v>14</v>
      </c>
      <c r="H330" s="2" t="s">
        <v>15</v>
      </c>
      <c r="I330" s="2" t="s">
        <v>12</v>
      </c>
      <c r="J330" s="2" t="s">
        <v>13</v>
      </c>
      <c r="K330" s="1">
        <v>1</v>
      </c>
      <c r="L330" s="3">
        <v>319</v>
      </c>
      <c r="M330" s="8">
        <f t="shared" si="5"/>
        <v>319</v>
      </c>
    </row>
    <row r="331" spans="2:13" ht="63" customHeight="1" x14ac:dyDescent="0.2">
      <c r="B331" s="2" t="s">
        <v>230</v>
      </c>
      <c r="C331" s="2" t="s">
        <v>277</v>
      </c>
      <c r="D331" s="2" t="s">
        <v>135</v>
      </c>
      <c r="E331" s="2" t="s">
        <v>115</v>
      </c>
      <c r="F331" s="2" t="s">
        <v>280</v>
      </c>
      <c r="G331" s="2" t="s">
        <v>14</v>
      </c>
      <c r="H331" s="2" t="s">
        <v>15</v>
      </c>
      <c r="I331" s="2" t="s">
        <v>12</v>
      </c>
      <c r="J331" s="2" t="s">
        <v>35</v>
      </c>
      <c r="K331" s="1">
        <v>1</v>
      </c>
      <c r="L331" s="3">
        <v>319</v>
      </c>
      <c r="M331" s="8">
        <f t="shared" si="5"/>
        <v>319</v>
      </c>
    </row>
    <row r="332" spans="2:13" ht="63" customHeight="1" x14ac:dyDescent="0.2">
      <c r="B332" s="2" t="s">
        <v>231</v>
      </c>
      <c r="C332" s="2" t="s">
        <v>277</v>
      </c>
      <c r="D332" s="2" t="s">
        <v>232</v>
      </c>
      <c r="E332" s="2" t="s">
        <v>115</v>
      </c>
      <c r="F332" s="2" t="s">
        <v>280</v>
      </c>
      <c r="G332" s="2" t="s">
        <v>233</v>
      </c>
      <c r="H332" s="2" t="s">
        <v>234</v>
      </c>
      <c r="I332" s="2" t="s">
        <v>12</v>
      </c>
      <c r="J332" s="2" t="s">
        <v>22</v>
      </c>
      <c r="K332" s="1">
        <v>1</v>
      </c>
      <c r="L332" s="3">
        <v>599</v>
      </c>
      <c r="M332" s="8">
        <f t="shared" si="5"/>
        <v>599</v>
      </c>
    </row>
    <row r="333" spans="2:13" ht="63" customHeight="1" x14ac:dyDescent="0.2">
      <c r="B333" s="2" t="s">
        <v>231</v>
      </c>
      <c r="C333" s="2" t="s">
        <v>277</v>
      </c>
      <c r="D333" s="2" t="s">
        <v>232</v>
      </c>
      <c r="E333" s="2" t="s">
        <v>115</v>
      </c>
      <c r="F333" s="2" t="s">
        <v>280</v>
      </c>
      <c r="G333" s="2" t="s">
        <v>233</v>
      </c>
      <c r="H333" s="2" t="s">
        <v>234</v>
      </c>
      <c r="I333" s="2" t="s">
        <v>12</v>
      </c>
      <c r="J333" s="2" t="s">
        <v>23</v>
      </c>
      <c r="K333" s="1">
        <v>6</v>
      </c>
      <c r="L333" s="3">
        <v>599</v>
      </c>
      <c r="M333" s="8">
        <f t="shared" si="5"/>
        <v>3594</v>
      </c>
    </row>
    <row r="334" spans="2:13" ht="63" customHeight="1" x14ac:dyDescent="0.2">
      <c r="B334" s="2" t="s">
        <v>231</v>
      </c>
      <c r="C334" s="2" t="s">
        <v>277</v>
      </c>
      <c r="D334" s="2" t="s">
        <v>232</v>
      </c>
      <c r="E334" s="2" t="s">
        <v>115</v>
      </c>
      <c r="F334" s="2" t="s">
        <v>280</v>
      </c>
      <c r="G334" s="2" t="s">
        <v>233</v>
      </c>
      <c r="H334" s="2" t="s">
        <v>234</v>
      </c>
      <c r="I334" s="2" t="s">
        <v>12</v>
      </c>
      <c r="J334" s="2" t="s">
        <v>16</v>
      </c>
      <c r="K334" s="1">
        <v>4</v>
      </c>
      <c r="L334" s="3">
        <v>599</v>
      </c>
      <c r="M334" s="8">
        <f t="shared" si="5"/>
        <v>2396</v>
      </c>
    </row>
    <row r="335" spans="2:13" ht="63" customHeight="1" x14ac:dyDescent="0.2">
      <c r="B335" s="2" t="s">
        <v>231</v>
      </c>
      <c r="C335" s="2" t="s">
        <v>277</v>
      </c>
      <c r="D335" s="2" t="s">
        <v>232</v>
      </c>
      <c r="E335" s="2" t="s">
        <v>115</v>
      </c>
      <c r="F335" s="2" t="s">
        <v>280</v>
      </c>
      <c r="G335" s="2" t="s">
        <v>233</v>
      </c>
      <c r="H335" s="2" t="s">
        <v>234</v>
      </c>
      <c r="I335" s="2" t="s">
        <v>12</v>
      </c>
      <c r="J335" s="2" t="s">
        <v>13</v>
      </c>
      <c r="K335" s="1">
        <v>4</v>
      </c>
      <c r="L335" s="3">
        <v>599</v>
      </c>
      <c r="M335" s="8">
        <f t="shared" si="5"/>
        <v>2396</v>
      </c>
    </row>
    <row r="336" spans="2:13" ht="63" customHeight="1" x14ac:dyDescent="0.2">
      <c r="B336" s="2" t="s">
        <v>231</v>
      </c>
      <c r="C336" s="2" t="s">
        <v>277</v>
      </c>
      <c r="D336" s="2" t="s">
        <v>232</v>
      </c>
      <c r="E336" s="2" t="s">
        <v>115</v>
      </c>
      <c r="F336" s="2" t="s">
        <v>280</v>
      </c>
      <c r="G336" s="2" t="s">
        <v>233</v>
      </c>
      <c r="H336" s="2" t="s">
        <v>234</v>
      </c>
      <c r="I336" s="2" t="s">
        <v>12</v>
      </c>
      <c r="J336" s="2" t="s">
        <v>35</v>
      </c>
      <c r="K336" s="1">
        <v>4</v>
      </c>
      <c r="L336" s="3">
        <v>599</v>
      </c>
      <c r="M336" s="8">
        <f t="shared" si="5"/>
        <v>2396</v>
      </c>
    </row>
    <row r="337" spans="2:13" ht="63" customHeight="1" x14ac:dyDescent="0.2">
      <c r="B337" s="2" t="s">
        <v>231</v>
      </c>
      <c r="C337" s="2" t="s">
        <v>277</v>
      </c>
      <c r="D337" s="2" t="s">
        <v>232</v>
      </c>
      <c r="E337" s="2" t="s">
        <v>115</v>
      </c>
      <c r="F337" s="2" t="s">
        <v>280</v>
      </c>
      <c r="G337" s="2" t="s">
        <v>233</v>
      </c>
      <c r="H337" s="2" t="s">
        <v>234</v>
      </c>
      <c r="I337" s="2" t="s">
        <v>12</v>
      </c>
      <c r="J337" s="2" t="s">
        <v>156</v>
      </c>
      <c r="K337" s="1">
        <v>1</v>
      </c>
      <c r="L337" s="3">
        <v>599</v>
      </c>
      <c r="M337" s="8">
        <f t="shared" si="5"/>
        <v>599</v>
      </c>
    </row>
    <row r="338" spans="2:13" ht="63" customHeight="1" x14ac:dyDescent="0.2">
      <c r="B338" s="2" t="s">
        <v>235</v>
      </c>
      <c r="C338" s="2" t="s">
        <v>277</v>
      </c>
      <c r="D338" s="2" t="s">
        <v>126</v>
      </c>
      <c r="E338" s="2" t="s">
        <v>115</v>
      </c>
      <c r="F338" s="2" t="s">
        <v>280</v>
      </c>
      <c r="G338" s="2" t="s">
        <v>116</v>
      </c>
      <c r="H338" s="2" t="s">
        <v>117</v>
      </c>
      <c r="I338" s="2" t="s">
        <v>12</v>
      </c>
      <c r="J338" s="2" t="s">
        <v>23</v>
      </c>
      <c r="K338" s="1">
        <v>2</v>
      </c>
      <c r="L338" s="3">
        <v>469</v>
      </c>
      <c r="M338" s="8">
        <f t="shared" si="5"/>
        <v>938</v>
      </c>
    </row>
    <row r="339" spans="2:13" ht="63" customHeight="1" x14ac:dyDescent="0.2">
      <c r="B339" s="2" t="s">
        <v>235</v>
      </c>
      <c r="C339" s="2" t="s">
        <v>277</v>
      </c>
      <c r="D339" s="2" t="s">
        <v>126</v>
      </c>
      <c r="E339" s="2" t="s">
        <v>115</v>
      </c>
      <c r="F339" s="2" t="s">
        <v>280</v>
      </c>
      <c r="G339" s="2" t="s">
        <v>116</v>
      </c>
      <c r="H339" s="2" t="s">
        <v>117</v>
      </c>
      <c r="I339" s="2" t="s">
        <v>12</v>
      </c>
      <c r="J339" s="2" t="s">
        <v>16</v>
      </c>
      <c r="K339" s="1">
        <v>1</v>
      </c>
      <c r="L339" s="3">
        <v>469</v>
      </c>
      <c r="M339" s="8">
        <f t="shared" si="5"/>
        <v>469</v>
      </c>
    </row>
    <row r="340" spans="2:13" ht="63" customHeight="1" x14ac:dyDescent="0.2">
      <c r="B340" s="2" t="s">
        <v>235</v>
      </c>
      <c r="C340" s="2" t="s">
        <v>277</v>
      </c>
      <c r="D340" s="2" t="s">
        <v>126</v>
      </c>
      <c r="E340" s="2" t="s">
        <v>115</v>
      </c>
      <c r="F340" s="2" t="s">
        <v>280</v>
      </c>
      <c r="G340" s="2" t="s">
        <v>14</v>
      </c>
      <c r="H340" s="2" t="s">
        <v>15</v>
      </c>
      <c r="I340" s="2" t="s">
        <v>12</v>
      </c>
      <c r="J340" s="2" t="s">
        <v>16</v>
      </c>
      <c r="K340" s="1">
        <v>1</v>
      </c>
      <c r="L340" s="3">
        <v>469</v>
      </c>
      <c r="M340" s="8">
        <f t="shared" si="5"/>
        <v>469</v>
      </c>
    </row>
    <row r="341" spans="2:13" ht="63" customHeight="1" x14ac:dyDescent="0.2">
      <c r="B341" s="2" t="s">
        <v>235</v>
      </c>
      <c r="C341" s="2" t="s">
        <v>277</v>
      </c>
      <c r="D341" s="2" t="s">
        <v>126</v>
      </c>
      <c r="E341" s="2" t="s">
        <v>115</v>
      </c>
      <c r="F341" s="2" t="s">
        <v>280</v>
      </c>
      <c r="G341" s="2" t="s">
        <v>14</v>
      </c>
      <c r="H341" s="2" t="s">
        <v>15</v>
      </c>
      <c r="I341" s="2" t="s">
        <v>12</v>
      </c>
      <c r="J341" s="2" t="s">
        <v>13</v>
      </c>
      <c r="K341" s="1">
        <v>1</v>
      </c>
      <c r="L341" s="3">
        <v>469</v>
      </c>
      <c r="M341" s="8">
        <f t="shared" si="5"/>
        <v>469</v>
      </c>
    </row>
    <row r="342" spans="2:13" ht="63" customHeight="1" x14ac:dyDescent="0.2">
      <c r="B342" s="2" t="s">
        <v>235</v>
      </c>
      <c r="C342" s="2" t="s">
        <v>277</v>
      </c>
      <c r="D342" s="2" t="s">
        <v>126</v>
      </c>
      <c r="E342" s="2" t="s">
        <v>115</v>
      </c>
      <c r="F342" s="2" t="s">
        <v>280</v>
      </c>
      <c r="G342" s="2" t="s">
        <v>14</v>
      </c>
      <c r="H342" s="2" t="s">
        <v>15</v>
      </c>
      <c r="I342" s="2" t="s">
        <v>12</v>
      </c>
      <c r="J342" s="2" t="s">
        <v>35</v>
      </c>
      <c r="K342" s="1">
        <v>1</v>
      </c>
      <c r="L342" s="3">
        <v>469</v>
      </c>
      <c r="M342" s="8">
        <f t="shared" si="5"/>
        <v>469</v>
      </c>
    </row>
    <row r="343" spans="2:13" ht="63" customHeight="1" x14ac:dyDescent="0.2">
      <c r="B343" s="2" t="s">
        <v>236</v>
      </c>
      <c r="C343" s="2" t="s">
        <v>277</v>
      </c>
      <c r="D343" s="2" t="s">
        <v>237</v>
      </c>
      <c r="E343" s="2" t="s">
        <v>115</v>
      </c>
      <c r="F343" s="2" t="s">
        <v>280</v>
      </c>
      <c r="G343" s="2" t="s">
        <v>129</v>
      </c>
      <c r="H343" s="2" t="s">
        <v>130</v>
      </c>
      <c r="I343" s="2" t="s">
        <v>12</v>
      </c>
      <c r="J343" s="2" t="s">
        <v>23</v>
      </c>
      <c r="K343" s="1">
        <v>1</v>
      </c>
      <c r="L343" s="3">
        <v>399</v>
      </c>
      <c r="M343" s="8">
        <f t="shared" si="5"/>
        <v>399</v>
      </c>
    </row>
    <row r="344" spans="2:13" ht="63" customHeight="1" x14ac:dyDescent="0.2">
      <c r="B344" s="2" t="s">
        <v>236</v>
      </c>
      <c r="C344" s="2" t="s">
        <v>277</v>
      </c>
      <c r="D344" s="2" t="s">
        <v>237</v>
      </c>
      <c r="E344" s="2" t="s">
        <v>115</v>
      </c>
      <c r="F344" s="2" t="s">
        <v>280</v>
      </c>
      <c r="G344" s="2" t="s">
        <v>129</v>
      </c>
      <c r="H344" s="2" t="s">
        <v>130</v>
      </c>
      <c r="I344" s="2" t="s">
        <v>12</v>
      </c>
      <c r="J344" s="2" t="s">
        <v>16</v>
      </c>
      <c r="K344" s="1">
        <v>1</v>
      </c>
      <c r="L344" s="3">
        <v>399</v>
      </c>
      <c r="M344" s="8">
        <f t="shared" si="5"/>
        <v>399</v>
      </c>
    </row>
    <row r="345" spans="2:13" ht="63" customHeight="1" x14ac:dyDescent="0.2">
      <c r="B345" s="2" t="s">
        <v>236</v>
      </c>
      <c r="C345" s="2" t="s">
        <v>277</v>
      </c>
      <c r="D345" s="2" t="s">
        <v>237</v>
      </c>
      <c r="E345" s="2" t="s">
        <v>115</v>
      </c>
      <c r="F345" s="2" t="s">
        <v>280</v>
      </c>
      <c r="G345" s="2" t="s">
        <v>24</v>
      </c>
      <c r="H345" s="2" t="s">
        <v>25</v>
      </c>
      <c r="I345" s="2" t="s">
        <v>12</v>
      </c>
      <c r="J345" s="2" t="s">
        <v>22</v>
      </c>
      <c r="K345" s="1">
        <v>3</v>
      </c>
      <c r="L345" s="3">
        <v>399</v>
      </c>
      <c r="M345" s="8">
        <f t="shared" si="5"/>
        <v>1197</v>
      </c>
    </row>
    <row r="346" spans="2:13" ht="63" customHeight="1" x14ac:dyDescent="0.2">
      <c r="B346" s="2" t="s">
        <v>236</v>
      </c>
      <c r="C346" s="2" t="s">
        <v>277</v>
      </c>
      <c r="D346" s="2" t="s">
        <v>237</v>
      </c>
      <c r="E346" s="2" t="s">
        <v>115</v>
      </c>
      <c r="F346" s="2" t="s">
        <v>280</v>
      </c>
      <c r="G346" s="2" t="s">
        <v>24</v>
      </c>
      <c r="H346" s="2" t="s">
        <v>25</v>
      </c>
      <c r="I346" s="2" t="s">
        <v>12</v>
      </c>
      <c r="J346" s="2" t="s">
        <v>23</v>
      </c>
      <c r="K346" s="1">
        <v>6</v>
      </c>
      <c r="L346" s="3">
        <v>399</v>
      </c>
      <c r="M346" s="8">
        <f t="shared" si="5"/>
        <v>2394</v>
      </c>
    </row>
    <row r="347" spans="2:13" ht="63" customHeight="1" x14ac:dyDescent="0.2">
      <c r="B347" s="2" t="s">
        <v>236</v>
      </c>
      <c r="C347" s="2" t="s">
        <v>277</v>
      </c>
      <c r="D347" s="2" t="s">
        <v>237</v>
      </c>
      <c r="E347" s="2" t="s">
        <v>115</v>
      </c>
      <c r="F347" s="2" t="s">
        <v>280</v>
      </c>
      <c r="G347" s="2" t="s">
        <v>24</v>
      </c>
      <c r="H347" s="2" t="s">
        <v>25</v>
      </c>
      <c r="I347" s="2" t="s">
        <v>12</v>
      </c>
      <c r="J347" s="2" t="s">
        <v>16</v>
      </c>
      <c r="K347" s="1">
        <v>7</v>
      </c>
      <c r="L347" s="3">
        <v>399</v>
      </c>
      <c r="M347" s="8">
        <f t="shared" si="5"/>
        <v>2793</v>
      </c>
    </row>
    <row r="348" spans="2:13" ht="63" customHeight="1" x14ac:dyDescent="0.2">
      <c r="B348" s="2" t="s">
        <v>236</v>
      </c>
      <c r="C348" s="2" t="s">
        <v>277</v>
      </c>
      <c r="D348" s="2" t="s">
        <v>237</v>
      </c>
      <c r="E348" s="2" t="s">
        <v>115</v>
      </c>
      <c r="F348" s="2" t="s">
        <v>280</v>
      </c>
      <c r="G348" s="2" t="s">
        <v>24</v>
      </c>
      <c r="H348" s="2" t="s">
        <v>25</v>
      </c>
      <c r="I348" s="2" t="s">
        <v>12</v>
      </c>
      <c r="J348" s="2" t="s">
        <v>13</v>
      </c>
      <c r="K348" s="1">
        <v>6</v>
      </c>
      <c r="L348" s="3">
        <v>399</v>
      </c>
      <c r="M348" s="8">
        <f t="shared" si="5"/>
        <v>2394</v>
      </c>
    </row>
    <row r="349" spans="2:13" ht="63" customHeight="1" x14ac:dyDescent="0.2">
      <c r="B349" s="2" t="s">
        <v>236</v>
      </c>
      <c r="C349" s="2" t="s">
        <v>277</v>
      </c>
      <c r="D349" s="2" t="s">
        <v>237</v>
      </c>
      <c r="E349" s="2" t="s">
        <v>115</v>
      </c>
      <c r="F349" s="2" t="s">
        <v>280</v>
      </c>
      <c r="G349" s="2" t="s">
        <v>24</v>
      </c>
      <c r="H349" s="2" t="s">
        <v>25</v>
      </c>
      <c r="I349" s="2" t="s">
        <v>12</v>
      </c>
      <c r="J349" s="2" t="s">
        <v>35</v>
      </c>
      <c r="K349" s="1">
        <v>5</v>
      </c>
      <c r="L349" s="3">
        <v>399</v>
      </c>
      <c r="M349" s="8">
        <f t="shared" si="5"/>
        <v>1995</v>
      </c>
    </row>
    <row r="350" spans="2:13" ht="63" customHeight="1" x14ac:dyDescent="0.2">
      <c r="B350" s="2" t="s">
        <v>236</v>
      </c>
      <c r="C350" s="2" t="s">
        <v>277</v>
      </c>
      <c r="D350" s="2" t="s">
        <v>237</v>
      </c>
      <c r="E350" s="2" t="s">
        <v>115</v>
      </c>
      <c r="F350" s="2" t="s">
        <v>280</v>
      </c>
      <c r="G350" s="2" t="s">
        <v>24</v>
      </c>
      <c r="H350" s="2" t="s">
        <v>25</v>
      </c>
      <c r="I350" s="2" t="s">
        <v>12</v>
      </c>
      <c r="J350" s="2" t="s">
        <v>156</v>
      </c>
      <c r="K350" s="1">
        <v>2</v>
      </c>
      <c r="L350" s="3">
        <v>399</v>
      </c>
      <c r="M350" s="8">
        <f t="shared" si="5"/>
        <v>798</v>
      </c>
    </row>
    <row r="351" spans="2:13" ht="63" customHeight="1" x14ac:dyDescent="0.2">
      <c r="B351" s="2" t="s">
        <v>236</v>
      </c>
      <c r="C351" s="2" t="s">
        <v>277</v>
      </c>
      <c r="D351" s="2" t="s">
        <v>237</v>
      </c>
      <c r="E351" s="2" t="s">
        <v>115</v>
      </c>
      <c r="F351" s="2" t="s">
        <v>280</v>
      </c>
      <c r="G351" s="2" t="s">
        <v>14</v>
      </c>
      <c r="H351" s="2" t="s">
        <v>15</v>
      </c>
      <c r="I351" s="2" t="s">
        <v>12</v>
      </c>
      <c r="J351" s="2" t="s">
        <v>22</v>
      </c>
      <c r="K351" s="1">
        <v>3</v>
      </c>
      <c r="L351" s="3">
        <v>399</v>
      </c>
      <c r="M351" s="8">
        <f t="shared" si="5"/>
        <v>1197</v>
      </c>
    </row>
    <row r="352" spans="2:13" ht="63" customHeight="1" x14ac:dyDescent="0.2">
      <c r="B352" s="2" t="s">
        <v>236</v>
      </c>
      <c r="C352" s="2" t="s">
        <v>277</v>
      </c>
      <c r="D352" s="2" t="s">
        <v>237</v>
      </c>
      <c r="E352" s="2" t="s">
        <v>115</v>
      </c>
      <c r="F352" s="2" t="s">
        <v>280</v>
      </c>
      <c r="G352" s="2" t="s">
        <v>14</v>
      </c>
      <c r="H352" s="2" t="s">
        <v>15</v>
      </c>
      <c r="I352" s="2" t="s">
        <v>12</v>
      </c>
      <c r="J352" s="2" t="s">
        <v>23</v>
      </c>
      <c r="K352" s="1">
        <v>3</v>
      </c>
      <c r="L352" s="3">
        <v>399</v>
      </c>
      <c r="M352" s="8">
        <f t="shared" si="5"/>
        <v>1197</v>
      </c>
    </row>
    <row r="353" spans="2:13" ht="63" customHeight="1" x14ac:dyDescent="0.2">
      <c r="B353" s="2" t="s">
        <v>236</v>
      </c>
      <c r="C353" s="2" t="s">
        <v>277</v>
      </c>
      <c r="D353" s="2" t="s">
        <v>237</v>
      </c>
      <c r="E353" s="2" t="s">
        <v>115</v>
      </c>
      <c r="F353" s="2" t="s">
        <v>280</v>
      </c>
      <c r="G353" s="2" t="s">
        <v>14</v>
      </c>
      <c r="H353" s="2" t="s">
        <v>15</v>
      </c>
      <c r="I353" s="2" t="s">
        <v>12</v>
      </c>
      <c r="J353" s="2" t="s">
        <v>16</v>
      </c>
      <c r="K353" s="1">
        <v>3</v>
      </c>
      <c r="L353" s="3">
        <v>399</v>
      </c>
      <c r="M353" s="8">
        <f t="shared" si="5"/>
        <v>1197</v>
      </c>
    </row>
    <row r="354" spans="2:13" ht="63" customHeight="1" x14ac:dyDescent="0.2">
      <c r="B354" s="2" t="s">
        <v>236</v>
      </c>
      <c r="C354" s="2" t="s">
        <v>277</v>
      </c>
      <c r="D354" s="2" t="s">
        <v>237</v>
      </c>
      <c r="E354" s="2" t="s">
        <v>115</v>
      </c>
      <c r="F354" s="2" t="s">
        <v>280</v>
      </c>
      <c r="G354" s="2" t="s">
        <v>14</v>
      </c>
      <c r="H354" s="2" t="s">
        <v>15</v>
      </c>
      <c r="I354" s="2" t="s">
        <v>12</v>
      </c>
      <c r="J354" s="2" t="s">
        <v>13</v>
      </c>
      <c r="K354" s="1">
        <v>2</v>
      </c>
      <c r="L354" s="3">
        <v>399</v>
      </c>
      <c r="M354" s="8">
        <f t="shared" si="5"/>
        <v>798</v>
      </c>
    </row>
    <row r="355" spans="2:13" ht="63" customHeight="1" x14ac:dyDescent="0.2">
      <c r="B355" s="2" t="s">
        <v>236</v>
      </c>
      <c r="C355" s="2" t="s">
        <v>277</v>
      </c>
      <c r="D355" s="2" t="s">
        <v>237</v>
      </c>
      <c r="E355" s="2" t="s">
        <v>115</v>
      </c>
      <c r="F355" s="2" t="s">
        <v>280</v>
      </c>
      <c r="G355" s="2" t="s">
        <v>14</v>
      </c>
      <c r="H355" s="2" t="s">
        <v>15</v>
      </c>
      <c r="I355" s="2" t="s">
        <v>12</v>
      </c>
      <c r="J355" s="2" t="s">
        <v>35</v>
      </c>
      <c r="K355" s="1">
        <v>4</v>
      </c>
      <c r="L355" s="3">
        <v>399</v>
      </c>
      <c r="M355" s="8">
        <f t="shared" si="5"/>
        <v>1596</v>
      </c>
    </row>
    <row r="356" spans="2:13" ht="63" customHeight="1" x14ac:dyDescent="0.2">
      <c r="B356" s="2" t="s">
        <v>236</v>
      </c>
      <c r="C356" s="2" t="s">
        <v>277</v>
      </c>
      <c r="D356" s="2" t="s">
        <v>237</v>
      </c>
      <c r="E356" s="2" t="s">
        <v>115</v>
      </c>
      <c r="F356" s="2" t="s">
        <v>280</v>
      </c>
      <c r="G356" s="2" t="s">
        <v>14</v>
      </c>
      <c r="H356" s="2" t="s">
        <v>15</v>
      </c>
      <c r="I356" s="2" t="s">
        <v>12</v>
      </c>
      <c r="J356" s="2" t="s">
        <v>156</v>
      </c>
      <c r="K356" s="1">
        <v>2</v>
      </c>
      <c r="L356" s="3">
        <v>399</v>
      </c>
      <c r="M356" s="8">
        <f t="shared" si="5"/>
        <v>798</v>
      </c>
    </row>
    <row r="357" spans="2:13" ht="63" customHeight="1" x14ac:dyDescent="0.2">
      <c r="B357" s="2" t="s">
        <v>238</v>
      </c>
      <c r="C357" s="2" t="s">
        <v>277</v>
      </c>
      <c r="D357" s="2" t="s">
        <v>239</v>
      </c>
      <c r="E357" s="2" t="s">
        <v>115</v>
      </c>
      <c r="F357" s="2" t="s">
        <v>280</v>
      </c>
      <c r="G357" s="2" t="s">
        <v>240</v>
      </c>
      <c r="H357" s="2" t="s">
        <v>241</v>
      </c>
      <c r="I357" s="2" t="s">
        <v>12</v>
      </c>
      <c r="J357" s="2" t="s">
        <v>22</v>
      </c>
      <c r="K357" s="1">
        <v>3</v>
      </c>
      <c r="L357" s="3">
        <v>279</v>
      </c>
      <c r="M357" s="8">
        <f t="shared" si="5"/>
        <v>837</v>
      </c>
    </row>
    <row r="358" spans="2:13" ht="63" customHeight="1" x14ac:dyDescent="0.2">
      <c r="B358" s="2" t="s">
        <v>238</v>
      </c>
      <c r="C358" s="2" t="s">
        <v>277</v>
      </c>
      <c r="D358" s="2" t="s">
        <v>239</v>
      </c>
      <c r="E358" s="2" t="s">
        <v>115</v>
      </c>
      <c r="F358" s="2" t="s">
        <v>280</v>
      </c>
      <c r="G358" s="2" t="s">
        <v>240</v>
      </c>
      <c r="H358" s="2" t="s">
        <v>241</v>
      </c>
      <c r="I358" s="2" t="s">
        <v>12</v>
      </c>
      <c r="J358" s="2" t="s">
        <v>23</v>
      </c>
      <c r="K358" s="1">
        <v>3</v>
      </c>
      <c r="L358" s="3">
        <v>279</v>
      </c>
      <c r="M358" s="8">
        <f t="shared" si="5"/>
        <v>837</v>
      </c>
    </row>
    <row r="359" spans="2:13" ht="63" customHeight="1" x14ac:dyDescent="0.2">
      <c r="B359" s="2" t="s">
        <v>238</v>
      </c>
      <c r="C359" s="2" t="s">
        <v>277</v>
      </c>
      <c r="D359" s="2" t="s">
        <v>239</v>
      </c>
      <c r="E359" s="2" t="s">
        <v>115</v>
      </c>
      <c r="F359" s="2" t="s">
        <v>280</v>
      </c>
      <c r="G359" s="2" t="s">
        <v>240</v>
      </c>
      <c r="H359" s="2" t="s">
        <v>241</v>
      </c>
      <c r="I359" s="2" t="s">
        <v>12</v>
      </c>
      <c r="J359" s="2" t="s">
        <v>16</v>
      </c>
      <c r="K359" s="1">
        <v>1</v>
      </c>
      <c r="L359" s="3">
        <v>279</v>
      </c>
      <c r="M359" s="8">
        <f t="shared" si="5"/>
        <v>279</v>
      </c>
    </row>
    <row r="360" spans="2:13" ht="63" customHeight="1" x14ac:dyDescent="0.2">
      <c r="B360" s="2" t="s">
        <v>238</v>
      </c>
      <c r="C360" s="2" t="s">
        <v>277</v>
      </c>
      <c r="D360" s="2" t="s">
        <v>239</v>
      </c>
      <c r="E360" s="2" t="s">
        <v>115</v>
      </c>
      <c r="F360" s="2" t="s">
        <v>280</v>
      </c>
      <c r="G360" s="2" t="s">
        <v>240</v>
      </c>
      <c r="H360" s="2" t="s">
        <v>241</v>
      </c>
      <c r="I360" s="2" t="s">
        <v>12</v>
      </c>
      <c r="J360" s="2" t="s">
        <v>13</v>
      </c>
      <c r="K360" s="1">
        <v>3</v>
      </c>
      <c r="L360" s="3">
        <v>279</v>
      </c>
      <c r="M360" s="8">
        <f t="shared" si="5"/>
        <v>837</v>
      </c>
    </row>
    <row r="361" spans="2:13" ht="63" customHeight="1" x14ac:dyDescent="0.2">
      <c r="B361" s="2" t="s">
        <v>238</v>
      </c>
      <c r="C361" s="2" t="s">
        <v>277</v>
      </c>
      <c r="D361" s="2" t="s">
        <v>239</v>
      </c>
      <c r="E361" s="2" t="s">
        <v>115</v>
      </c>
      <c r="F361" s="2" t="s">
        <v>280</v>
      </c>
      <c r="G361" s="2" t="s">
        <v>240</v>
      </c>
      <c r="H361" s="2" t="s">
        <v>241</v>
      </c>
      <c r="I361" s="2" t="s">
        <v>12</v>
      </c>
      <c r="J361" s="2" t="s">
        <v>35</v>
      </c>
      <c r="K361" s="1">
        <v>2</v>
      </c>
      <c r="L361" s="3">
        <v>279</v>
      </c>
      <c r="M361" s="8">
        <f t="shared" si="5"/>
        <v>558</v>
      </c>
    </row>
    <row r="362" spans="2:13" ht="63" customHeight="1" x14ac:dyDescent="0.2">
      <c r="B362" s="2" t="s">
        <v>238</v>
      </c>
      <c r="C362" s="2" t="s">
        <v>277</v>
      </c>
      <c r="D362" s="2" t="s">
        <v>239</v>
      </c>
      <c r="E362" s="2" t="s">
        <v>115</v>
      </c>
      <c r="F362" s="2" t="s">
        <v>280</v>
      </c>
      <c r="G362" s="2" t="s">
        <v>240</v>
      </c>
      <c r="H362" s="2" t="s">
        <v>241</v>
      </c>
      <c r="I362" s="2" t="s">
        <v>12</v>
      </c>
      <c r="J362" s="2" t="s">
        <v>156</v>
      </c>
      <c r="K362" s="1">
        <v>2</v>
      </c>
      <c r="L362" s="3">
        <v>279</v>
      </c>
      <c r="M362" s="8">
        <f t="shared" si="5"/>
        <v>558</v>
      </c>
    </row>
    <row r="363" spans="2:13" ht="63" customHeight="1" x14ac:dyDescent="0.2">
      <c r="B363" s="2" t="s">
        <v>238</v>
      </c>
      <c r="C363" s="2" t="s">
        <v>277</v>
      </c>
      <c r="D363" s="2" t="s">
        <v>239</v>
      </c>
      <c r="E363" s="2" t="s">
        <v>115</v>
      </c>
      <c r="F363" s="2" t="s">
        <v>280</v>
      </c>
      <c r="G363" s="2" t="s">
        <v>24</v>
      </c>
      <c r="H363" s="2" t="s">
        <v>25</v>
      </c>
      <c r="I363" s="2" t="s">
        <v>12</v>
      </c>
      <c r="J363" s="2" t="s">
        <v>22</v>
      </c>
      <c r="K363" s="1">
        <v>1</v>
      </c>
      <c r="L363" s="3">
        <v>279</v>
      </c>
      <c r="M363" s="8">
        <f t="shared" si="5"/>
        <v>279</v>
      </c>
    </row>
    <row r="364" spans="2:13" ht="63" customHeight="1" x14ac:dyDescent="0.2">
      <c r="B364" s="2" t="s">
        <v>238</v>
      </c>
      <c r="C364" s="2" t="s">
        <v>277</v>
      </c>
      <c r="D364" s="2" t="s">
        <v>239</v>
      </c>
      <c r="E364" s="2" t="s">
        <v>115</v>
      </c>
      <c r="F364" s="2" t="s">
        <v>280</v>
      </c>
      <c r="G364" s="2" t="s">
        <v>24</v>
      </c>
      <c r="H364" s="2" t="s">
        <v>25</v>
      </c>
      <c r="I364" s="2" t="s">
        <v>12</v>
      </c>
      <c r="J364" s="2" t="s">
        <v>23</v>
      </c>
      <c r="K364" s="1">
        <v>1</v>
      </c>
      <c r="L364" s="3">
        <v>279</v>
      </c>
      <c r="M364" s="8">
        <f t="shared" si="5"/>
        <v>279</v>
      </c>
    </row>
    <row r="365" spans="2:13" ht="63" customHeight="1" x14ac:dyDescent="0.2">
      <c r="B365" s="2" t="s">
        <v>238</v>
      </c>
      <c r="C365" s="2" t="s">
        <v>277</v>
      </c>
      <c r="D365" s="2" t="s">
        <v>239</v>
      </c>
      <c r="E365" s="2" t="s">
        <v>115</v>
      </c>
      <c r="F365" s="2" t="s">
        <v>280</v>
      </c>
      <c r="G365" s="2" t="s">
        <v>24</v>
      </c>
      <c r="H365" s="2" t="s">
        <v>25</v>
      </c>
      <c r="I365" s="2" t="s">
        <v>12</v>
      </c>
      <c r="J365" s="2" t="s">
        <v>16</v>
      </c>
      <c r="K365" s="1">
        <v>1</v>
      </c>
      <c r="L365" s="3">
        <v>279</v>
      </c>
      <c r="M365" s="8">
        <f t="shared" si="5"/>
        <v>279</v>
      </c>
    </row>
    <row r="366" spans="2:13" ht="63" customHeight="1" x14ac:dyDescent="0.2">
      <c r="B366" s="2" t="s">
        <v>238</v>
      </c>
      <c r="C366" s="2" t="s">
        <v>277</v>
      </c>
      <c r="D366" s="2" t="s">
        <v>239</v>
      </c>
      <c r="E366" s="2" t="s">
        <v>115</v>
      </c>
      <c r="F366" s="2" t="s">
        <v>280</v>
      </c>
      <c r="G366" s="2" t="s">
        <v>24</v>
      </c>
      <c r="H366" s="2" t="s">
        <v>25</v>
      </c>
      <c r="I366" s="2" t="s">
        <v>12</v>
      </c>
      <c r="J366" s="2" t="s">
        <v>35</v>
      </c>
      <c r="K366" s="1">
        <v>1</v>
      </c>
      <c r="L366" s="3">
        <v>279</v>
      </c>
      <c r="M366" s="8">
        <f t="shared" si="5"/>
        <v>279</v>
      </c>
    </row>
    <row r="367" spans="2:13" ht="63" customHeight="1" x14ac:dyDescent="0.2">
      <c r="B367" s="2" t="s">
        <v>238</v>
      </c>
      <c r="C367" s="2" t="s">
        <v>277</v>
      </c>
      <c r="D367" s="2" t="s">
        <v>239</v>
      </c>
      <c r="E367" s="2" t="s">
        <v>115</v>
      </c>
      <c r="F367" s="2" t="s">
        <v>280</v>
      </c>
      <c r="G367" s="2" t="s">
        <v>14</v>
      </c>
      <c r="H367" s="2" t="s">
        <v>15</v>
      </c>
      <c r="I367" s="2" t="s">
        <v>12</v>
      </c>
      <c r="J367" s="2" t="s">
        <v>22</v>
      </c>
      <c r="K367" s="1">
        <v>2</v>
      </c>
      <c r="L367" s="3">
        <v>279</v>
      </c>
      <c r="M367" s="8">
        <f t="shared" si="5"/>
        <v>558</v>
      </c>
    </row>
    <row r="368" spans="2:13" ht="63" customHeight="1" x14ac:dyDescent="0.2">
      <c r="B368" s="2" t="s">
        <v>238</v>
      </c>
      <c r="C368" s="2" t="s">
        <v>277</v>
      </c>
      <c r="D368" s="2" t="s">
        <v>239</v>
      </c>
      <c r="E368" s="2" t="s">
        <v>115</v>
      </c>
      <c r="F368" s="2" t="s">
        <v>280</v>
      </c>
      <c r="G368" s="2" t="s">
        <v>14</v>
      </c>
      <c r="H368" s="2" t="s">
        <v>15</v>
      </c>
      <c r="I368" s="2" t="s">
        <v>12</v>
      </c>
      <c r="J368" s="2" t="s">
        <v>23</v>
      </c>
      <c r="K368" s="1">
        <v>3</v>
      </c>
      <c r="L368" s="3">
        <v>279</v>
      </c>
      <c r="M368" s="8">
        <f t="shared" si="5"/>
        <v>837</v>
      </c>
    </row>
    <row r="369" spans="2:13" ht="63" customHeight="1" x14ac:dyDescent="0.2">
      <c r="B369" s="2" t="s">
        <v>238</v>
      </c>
      <c r="C369" s="2" t="s">
        <v>277</v>
      </c>
      <c r="D369" s="2" t="s">
        <v>239</v>
      </c>
      <c r="E369" s="2" t="s">
        <v>115</v>
      </c>
      <c r="F369" s="2" t="s">
        <v>280</v>
      </c>
      <c r="G369" s="2" t="s">
        <v>14</v>
      </c>
      <c r="H369" s="2" t="s">
        <v>15</v>
      </c>
      <c r="I369" s="2" t="s">
        <v>12</v>
      </c>
      <c r="J369" s="2" t="s">
        <v>16</v>
      </c>
      <c r="K369" s="1">
        <v>1</v>
      </c>
      <c r="L369" s="3">
        <v>279</v>
      </c>
      <c r="M369" s="8">
        <f t="shared" si="5"/>
        <v>279</v>
      </c>
    </row>
    <row r="370" spans="2:13" ht="63" customHeight="1" x14ac:dyDescent="0.2">
      <c r="B370" s="2" t="s">
        <v>238</v>
      </c>
      <c r="C370" s="2" t="s">
        <v>277</v>
      </c>
      <c r="D370" s="2" t="s">
        <v>239</v>
      </c>
      <c r="E370" s="2" t="s">
        <v>115</v>
      </c>
      <c r="F370" s="2" t="s">
        <v>280</v>
      </c>
      <c r="G370" s="2" t="s">
        <v>14</v>
      </c>
      <c r="H370" s="2" t="s">
        <v>15</v>
      </c>
      <c r="I370" s="2" t="s">
        <v>12</v>
      </c>
      <c r="J370" s="2" t="s">
        <v>13</v>
      </c>
      <c r="K370" s="1">
        <v>2</v>
      </c>
      <c r="L370" s="3">
        <v>279</v>
      </c>
      <c r="M370" s="8">
        <f t="shared" si="5"/>
        <v>558</v>
      </c>
    </row>
    <row r="371" spans="2:13" ht="63" customHeight="1" x14ac:dyDescent="0.2">
      <c r="B371" s="2" t="s">
        <v>238</v>
      </c>
      <c r="C371" s="2" t="s">
        <v>277</v>
      </c>
      <c r="D371" s="2" t="s">
        <v>239</v>
      </c>
      <c r="E371" s="2" t="s">
        <v>115</v>
      </c>
      <c r="F371" s="2" t="s">
        <v>280</v>
      </c>
      <c r="G371" s="2" t="s">
        <v>14</v>
      </c>
      <c r="H371" s="2" t="s">
        <v>15</v>
      </c>
      <c r="I371" s="2" t="s">
        <v>12</v>
      </c>
      <c r="J371" s="2" t="s">
        <v>35</v>
      </c>
      <c r="K371" s="1">
        <v>3</v>
      </c>
      <c r="L371" s="3">
        <v>279</v>
      </c>
      <c r="M371" s="8">
        <f t="shared" si="5"/>
        <v>837</v>
      </c>
    </row>
    <row r="372" spans="2:13" ht="63" customHeight="1" x14ac:dyDescent="0.2">
      <c r="B372" s="2" t="s">
        <v>238</v>
      </c>
      <c r="C372" s="2" t="s">
        <v>277</v>
      </c>
      <c r="D372" s="2" t="s">
        <v>239</v>
      </c>
      <c r="E372" s="2" t="s">
        <v>115</v>
      </c>
      <c r="F372" s="2" t="s">
        <v>280</v>
      </c>
      <c r="G372" s="2" t="s">
        <v>14</v>
      </c>
      <c r="H372" s="2" t="s">
        <v>15</v>
      </c>
      <c r="I372" s="2" t="s">
        <v>12</v>
      </c>
      <c r="J372" s="2" t="s">
        <v>156</v>
      </c>
      <c r="K372" s="1">
        <v>2</v>
      </c>
      <c r="L372" s="3">
        <v>279</v>
      </c>
      <c r="M372" s="8">
        <f t="shared" si="5"/>
        <v>558</v>
      </c>
    </row>
    <row r="373" spans="2:13" ht="63" customHeight="1" x14ac:dyDescent="0.2">
      <c r="B373" s="2" t="s">
        <v>242</v>
      </c>
      <c r="C373" s="2" t="s">
        <v>277</v>
      </c>
      <c r="D373" s="2" t="s">
        <v>243</v>
      </c>
      <c r="E373" s="2" t="s">
        <v>115</v>
      </c>
      <c r="F373" s="2" t="s">
        <v>280</v>
      </c>
      <c r="G373" s="2" t="s">
        <v>116</v>
      </c>
      <c r="H373" s="2" t="s">
        <v>117</v>
      </c>
      <c r="I373" s="2" t="s">
        <v>12</v>
      </c>
      <c r="J373" s="2" t="s">
        <v>23</v>
      </c>
      <c r="K373" s="1">
        <v>3</v>
      </c>
      <c r="L373" s="3">
        <v>309</v>
      </c>
      <c r="M373" s="8">
        <f t="shared" si="5"/>
        <v>927</v>
      </c>
    </row>
    <row r="374" spans="2:13" ht="63" customHeight="1" x14ac:dyDescent="0.2">
      <c r="B374" s="2" t="s">
        <v>242</v>
      </c>
      <c r="C374" s="2" t="s">
        <v>277</v>
      </c>
      <c r="D374" s="2" t="s">
        <v>243</v>
      </c>
      <c r="E374" s="2" t="s">
        <v>115</v>
      </c>
      <c r="F374" s="2" t="s">
        <v>280</v>
      </c>
      <c r="G374" s="2" t="s">
        <v>116</v>
      </c>
      <c r="H374" s="2" t="s">
        <v>117</v>
      </c>
      <c r="I374" s="2" t="s">
        <v>12</v>
      </c>
      <c r="J374" s="2" t="s">
        <v>16</v>
      </c>
      <c r="K374" s="1">
        <v>2</v>
      </c>
      <c r="L374" s="3">
        <v>309</v>
      </c>
      <c r="M374" s="8">
        <f t="shared" si="5"/>
        <v>618</v>
      </c>
    </row>
    <row r="375" spans="2:13" ht="63" customHeight="1" x14ac:dyDescent="0.2">
      <c r="B375" s="2" t="s">
        <v>242</v>
      </c>
      <c r="C375" s="2" t="s">
        <v>277</v>
      </c>
      <c r="D375" s="2" t="s">
        <v>243</v>
      </c>
      <c r="E375" s="2" t="s">
        <v>115</v>
      </c>
      <c r="F375" s="2" t="s">
        <v>280</v>
      </c>
      <c r="G375" s="2" t="s">
        <v>116</v>
      </c>
      <c r="H375" s="2" t="s">
        <v>117</v>
      </c>
      <c r="I375" s="2" t="s">
        <v>12</v>
      </c>
      <c r="J375" s="2" t="s">
        <v>13</v>
      </c>
      <c r="K375" s="1">
        <v>2</v>
      </c>
      <c r="L375" s="3">
        <v>309</v>
      </c>
      <c r="M375" s="8">
        <f t="shared" si="5"/>
        <v>618</v>
      </c>
    </row>
    <row r="376" spans="2:13" ht="63" customHeight="1" x14ac:dyDescent="0.2">
      <c r="B376" s="2" t="s">
        <v>242</v>
      </c>
      <c r="C376" s="2" t="s">
        <v>277</v>
      </c>
      <c r="D376" s="2" t="s">
        <v>243</v>
      </c>
      <c r="E376" s="2" t="s">
        <v>115</v>
      </c>
      <c r="F376" s="2" t="s">
        <v>280</v>
      </c>
      <c r="G376" s="2" t="s">
        <v>116</v>
      </c>
      <c r="H376" s="2" t="s">
        <v>117</v>
      </c>
      <c r="I376" s="2" t="s">
        <v>12</v>
      </c>
      <c r="J376" s="2" t="s">
        <v>35</v>
      </c>
      <c r="K376" s="1">
        <v>1</v>
      </c>
      <c r="L376" s="3">
        <v>309</v>
      </c>
      <c r="M376" s="8">
        <f t="shared" si="5"/>
        <v>309</v>
      </c>
    </row>
    <row r="377" spans="2:13" ht="63" customHeight="1" x14ac:dyDescent="0.2">
      <c r="B377" s="2" t="s">
        <v>242</v>
      </c>
      <c r="C377" s="2" t="s">
        <v>277</v>
      </c>
      <c r="D377" s="2" t="s">
        <v>243</v>
      </c>
      <c r="E377" s="2" t="s">
        <v>115</v>
      </c>
      <c r="F377" s="2" t="s">
        <v>280</v>
      </c>
      <c r="G377" s="2" t="s">
        <v>14</v>
      </c>
      <c r="H377" s="2" t="s">
        <v>15</v>
      </c>
      <c r="I377" s="2" t="s">
        <v>12</v>
      </c>
      <c r="J377" s="2" t="s">
        <v>22</v>
      </c>
      <c r="K377" s="1">
        <v>1</v>
      </c>
      <c r="L377" s="3">
        <v>309</v>
      </c>
      <c r="M377" s="8">
        <f t="shared" si="5"/>
        <v>309</v>
      </c>
    </row>
    <row r="378" spans="2:13" ht="63" customHeight="1" x14ac:dyDescent="0.2">
      <c r="B378" s="2" t="s">
        <v>242</v>
      </c>
      <c r="C378" s="2" t="s">
        <v>277</v>
      </c>
      <c r="D378" s="2" t="s">
        <v>243</v>
      </c>
      <c r="E378" s="2" t="s">
        <v>115</v>
      </c>
      <c r="F378" s="2" t="s">
        <v>280</v>
      </c>
      <c r="G378" s="2" t="s">
        <v>14</v>
      </c>
      <c r="H378" s="2" t="s">
        <v>15</v>
      </c>
      <c r="I378" s="2" t="s">
        <v>12</v>
      </c>
      <c r="J378" s="2" t="s">
        <v>23</v>
      </c>
      <c r="K378" s="1">
        <v>3</v>
      </c>
      <c r="L378" s="3">
        <v>309</v>
      </c>
      <c r="M378" s="8">
        <f t="shared" si="5"/>
        <v>927</v>
      </c>
    </row>
    <row r="379" spans="2:13" ht="63" customHeight="1" x14ac:dyDescent="0.2">
      <c r="B379" s="2" t="s">
        <v>242</v>
      </c>
      <c r="C379" s="2" t="s">
        <v>277</v>
      </c>
      <c r="D379" s="2" t="s">
        <v>243</v>
      </c>
      <c r="E379" s="2" t="s">
        <v>115</v>
      </c>
      <c r="F379" s="2" t="s">
        <v>280</v>
      </c>
      <c r="G379" s="2" t="s">
        <v>14</v>
      </c>
      <c r="H379" s="2" t="s">
        <v>15</v>
      </c>
      <c r="I379" s="2" t="s">
        <v>12</v>
      </c>
      <c r="J379" s="2" t="s">
        <v>16</v>
      </c>
      <c r="K379" s="1">
        <v>1</v>
      </c>
      <c r="L379" s="3">
        <v>309</v>
      </c>
      <c r="M379" s="8">
        <f t="shared" si="5"/>
        <v>309</v>
      </c>
    </row>
    <row r="380" spans="2:13" ht="63" customHeight="1" x14ac:dyDescent="0.2">
      <c r="B380" s="2" t="s">
        <v>242</v>
      </c>
      <c r="C380" s="2" t="s">
        <v>277</v>
      </c>
      <c r="D380" s="2" t="s">
        <v>243</v>
      </c>
      <c r="E380" s="2" t="s">
        <v>115</v>
      </c>
      <c r="F380" s="2" t="s">
        <v>280</v>
      </c>
      <c r="G380" s="2" t="s">
        <v>14</v>
      </c>
      <c r="H380" s="2" t="s">
        <v>15</v>
      </c>
      <c r="I380" s="2" t="s">
        <v>12</v>
      </c>
      <c r="J380" s="2" t="s">
        <v>13</v>
      </c>
      <c r="K380" s="1">
        <v>2</v>
      </c>
      <c r="L380" s="3">
        <v>309</v>
      </c>
      <c r="M380" s="8">
        <f t="shared" si="5"/>
        <v>618</v>
      </c>
    </row>
    <row r="381" spans="2:13" ht="63" customHeight="1" x14ac:dyDescent="0.2">
      <c r="B381" s="2" t="s">
        <v>242</v>
      </c>
      <c r="C381" s="2" t="s">
        <v>277</v>
      </c>
      <c r="D381" s="2" t="s">
        <v>243</v>
      </c>
      <c r="E381" s="2" t="s">
        <v>115</v>
      </c>
      <c r="F381" s="2" t="s">
        <v>280</v>
      </c>
      <c r="G381" s="2" t="s">
        <v>14</v>
      </c>
      <c r="H381" s="2" t="s">
        <v>15</v>
      </c>
      <c r="I381" s="2" t="s">
        <v>12</v>
      </c>
      <c r="J381" s="2" t="s">
        <v>35</v>
      </c>
      <c r="K381" s="1">
        <v>1</v>
      </c>
      <c r="L381" s="3">
        <v>309</v>
      </c>
      <c r="M381" s="8">
        <f t="shared" si="5"/>
        <v>309</v>
      </c>
    </row>
    <row r="382" spans="2:13" ht="63" customHeight="1" x14ac:dyDescent="0.2">
      <c r="B382" s="2" t="s">
        <v>244</v>
      </c>
      <c r="C382" s="2" t="s">
        <v>277</v>
      </c>
      <c r="D382" s="2" t="s">
        <v>239</v>
      </c>
      <c r="E382" s="2" t="s">
        <v>115</v>
      </c>
      <c r="F382" s="2" t="s">
        <v>280</v>
      </c>
      <c r="G382" s="2" t="s">
        <v>240</v>
      </c>
      <c r="H382" s="2" t="s">
        <v>241</v>
      </c>
      <c r="I382" s="2" t="s">
        <v>12</v>
      </c>
      <c r="J382" s="2" t="s">
        <v>13</v>
      </c>
      <c r="K382" s="1">
        <v>1</v>
      </c>
      <c r="L382" s="3">
        <v>275</v>
      </c>
      <c r="M382" s="8">
        <f t="shared" si="5"/>
        <v>275</v>
      </c>
    </row>
    <row r="383" spans="2:13" ht="63" customHeight="1" x14ac:dyDescent="0.2">
      <c r="B383" s="2" t="s">
        <v>245</v>
      </c>
      <c r="C383" s="2" t="s">
        <v>277</v>
      </c>
      <c r="D383" s="2" t="s">
        <v>246</v>
      </c>
      <c r="E383" s="2" t="s">
        <v>115</v>
      </c>
      <c r="F383" s="2" t="s">
        <v>280</v>
      </c>
      <c r="G383" s="2" t="s">
        <v>116</v>
      </c>
      <c r="H383" s="2" t="s">
        <v>117</v>
      </c>
      <c r="I383" s="2" t="s">
        <v>12</v>
      </c>
      <c r="J383" s="2" t="s">
        <v>22</v>
      </c>
      <c r="K383" s="1">
        <v>1</v>
      </c>
      <c r="L383" s="3">
        <v>289</v>
      </c>
      <c r="M383" s="8">
        <f t="shared" si="5"/>
        <v>289</v>
      </c>
    </row>
    <row r="384" spans="2:13" ht="63" customHeight="1" x14ac:dyDescent="0.2">
      <c r="B384" s="2" t="s">
        <v>245</v>
      </c>
      <c r="C384" s="2" t="s">
        <v>277</v>
      </c>
      <c r="D384" s="2" t="s">
        <v>246</v>
      </c>
      <c r="E384" s="2" t="s">
        <v>115</v>
      </c>
      <c r="F384" s="2" t="s">
        <v>280</v>
      </c>
      <c r="G384" s="2" t="s">
        <v>116</v>
      </c>
      <c r="H384" s="2" t="s">
        <v>117</v>
      </c>
      <c r="I384" s="2" t="s">
        <v>12</v>
      </c>
      <c r="J384" s="2" t="s">
        <v>23</v>
      </c>
      <c r="K384" s="1">
        <v>2</v>
      </c>
      <c r="L384" s="3">
        <v>289</v>
      </c>
      <c r="M384" s="8">
        <f t="shared" si="5"/>
        <v>578</v>
      </c>
    </row>
    <row r="385" spans="2:13" ht="63" customHeight="1" x14ac:dyDescent="0.2">
      <c r="B385" s="2" t="s">
        <v>245</v>
      </c>
      <c r="C385" s="2" t="s">
        <v>277</v>
      </c>
      <c r="D385" s="2" t="s">
        <v>246</v>
      </c>
      <c r="E385" s="2" t="s">
        <v>115</v>
      </c>
      <c r="F385" s="2" t="s">
        <v>280</v>
      </c>
      <c r="G385" s="2" t="s">
        <v>116</v>
      </c>
      <c r="H385" s="2" t="s">
        <v>117</v>
      </c>
      <c r="I385" s="2" t="s">
        <v>12</v>
      </c>
      <c r="J385" s="2" t="s">
        <v>13</v>
      </c>
      <c r="K385" s="1">
        <v>2</v>
      </c>
      <c r="L385" s="3">
        <v>289</v>
      </c>
      <c r="M385" s="8">
        <f t="shared" si="5"/>
        <v>578</v>
      </c>
    </row>
    <row r="386" spans="2:13" ht="63" customHeight="1" x14ac:dyDescent="0.2">
      <c r="B386" s="2" t="s">
        <v>245</v>
      </c>
      <c r="C386" s="2" t="s">
        <v>277</v>
      </c>
      <c r="D386" s="2" t="s">
        <v>246</v>
      </c>
      <c r="E386" s="2" t="s">
        <v>115</v>
      </c>
      <c r="F386" s="2" t="s">
        <v>280</v>
      </c>
      <c r="G386" s="2" t="s">
        <v>116</v>
      </c>
      <c r="H386" s="2" t="s">
        <v>117</v>
      </c>
      <c r="I386" s="2" t="s">
        <v>12</v>
      </c>
      <c r="J386" s="2" t="s">
        <v>35</v>
      </c>
      <c r="K386" s="1">
        <v>4</v>
      </c>
      <c r="L386" s="3">
        <v>289</v>
      </c>
      <c r="M386" s="8">
        <f t="shared" si="5"/>
        <v>1156</v>
      </c>
    </row>
    <row r="387" spans="2:13" ht="63" customHeight="1" x14ac:dyDescent="0.2">
      <c r="B387" s="2" t="s">
        <v>245</v>
      </c>
      <c r="C387" s="2" t="s">
        <v>277</v>
      </c>
      <c r="D387" s="2" t="s">
        <v>246</v>
      </c>
      <c r="E387" s="2" t="s">
        <v>115</v>
      </c>
      <c r="F387" s="2" t="s">
        <v>280</v>
      </c>
      <c r="G387" s="2" t="s">
        <v>116</v>
      </c>
      <c r="H387" s="2" t="s">
        <v>117</v>
      </c>
      <c r="I387" s="2" t="s">
        <v>12</v>
      </c>
      <c r="J387" s="2" t="s">
        <v>156</v>
      </c>
      <c r="K387" s="1">
        <v>2</v>
      </c>
      <c r="L387" s="3">
        <v>289</v>
      </c>
      <c r="M387" s="8">
        <f t="shared" si="5"/>
        <v>578</v>
      </c>
    </row>
    <row r="388" spans="2:13" ht="63" customHeight="1" x14ac:dyDescent="0.2">
      <c r="B388" s="2" t="s">
        <v>245</v>
      </c>
      <c r="C388" s="2" t="s">
        <v>277</v>
      </c>
      <c r="D388" s="2" t="s">
        <v>246</v>
      </c>
      <c r="E388" s="2" t="s">
        <v>115</v>
      </c>
      <c r="F388" s="2" t="s">
        <v>280</v>
      </c>
      <c r="G388" s="2" t="s">
        <v>14</v>
      </c>
      <c r="H388" s="2" t="s">
        <v>15</v>
      </c>
      <c r="I388" s="2" t="s">
        <v>12</v>
      </c>
      <c r="J388" s="2" t="s">
        <v>22</v>
      </c>
      <c r="K388" s="1">
        <v>1</v>
      </c>
      <c r="L388" s="3">
        <v>289</v>
      </c>
      <c r="M388" s="8">
        <f t="shared" ref="M388:M438" si="6">SUM(K388*L388)</f>
        <v>289</v>
      </c>
    </row>
    <row r="389" spans="2:13" ht="63" customHeight="1" x14ac:dyDescent="0.2">
      <c r="B389" s="2" t="s">
        <v>245</v>
      </c>
      <c r="C389" s="2" t="s">
        <v>277</v>
      </c>
      <c r="D389" s="2" t="s">
        <v>246</v>
      </c>
      <c r="E389" s="2" t="s">
        <v>115</v>
      </c>
      <c r="F389" s="2" t="s">
        <v>280</v>
      </c>
      <c r="G389" s="2" t="s">
        <v>14</v>
      </c>
      <c r="H389" s="2" t="s">
        <v>15</v>
      </c>
      <c r="I389" s="2" t="s">
        <v>12</v>
      </c>
      <c r="J389" s="2" t="s">
        <v>23</v>
      </c>
      <c r="K389" s="1">
        <v>2</v>
      </c>
      <c r="L389" s="3">
        <v>289</v>
      </c>
      <c r="M389" s="8">
        <f t="shared" si="6"/>
        <v>578</v>
      </c>
    </row>
    <row r="390" spans="2:13" ht="63" customHeight="1" x14ac:dyDescent="0.2">
      <c r="B390" s="2" t="s">
        <v>245</v>
      </c>
      <c r="C390" s="2" t="s">
        <v>277</v>
      </c>
      <c r="D390" s="2" t="s">
        <v>246</v>
      </c>
      <c r="E390" s="2" t="s">
        <v>115</v>
      </c>
      <c r="F390" s="2" t="s">
        <v>280</v>
      </c>
      <c r="G390" s="2" t="s">
        <v>14</v>
      </c>
      <c r="H390" s="2" t="s">
        <v>15</v>
      </c>
      <c r="I390" s="2" t="s">
        <v>12</v>
      </c>
      <c r="J390" s="2" t="s">
        <v>16</v>
      </c>
      <c r="K390" s="1">
        <v>1</v>
      </c>
      <c r="L390" s="3">
        <v>289</v>
      </c>
      <c r="M390" s="8">
        <f t="shared" si="6"/>
        <v>289</v>
      </c>
    </row>
    <row r="391" spans="2:13" ht="63" customHeight="1" x14ac:dyDescent="0.2">
      <c r="B391" s="2" t="s">
        <v>245</v>
      </c>
      <c r="C391" s="2" t="s">
        <v>277</v>
      </c>
      <c r="D391" s="2" t="s">
        <v>246</v>
      </c>
      <c r="E391" s="2" t="s">
        <v>115</v>
      </c>
      <c r="F391" s="2" t="s">
        <v>280</v>
      </c>
      <c r="G391" s="2" t="s">
        <v>14</v>
      </c>
      <c r="H391" s="2" t="s">
        <v>15</v>
      </c>
      <c r="I391" s="2" t="s">
        <v>12</v>
      </c>
      <c r="J391" s="2" t="s">
        <v>13</v>
      </c>
      <c r="K391" s="1">
        <v>1</v>
      </c>
      <c r="L391" s="3">
        <v>289</v>
      </c>
      <c r="M391" s="8">
        <f t="shared" si="6"/>
        <v>289</v>
      </c>
    </row>
    <row r="392" spans="2:13" ht="63" customHeight="1" x14ac:dyDescent="0.2">
      <c r="B392" s="2" t="s">
        <v>245</v>
      </c>
      <c r="C392" s="2" t="s">
        <v>277</v>
      </c>
      <c r="D392" s="2" t="s">
        <v>246</v>
      </c>
      <c r="E392" s="2" t="s">
        <v>115</v>
      </c>
      <c r="F392" s="2" t="s">
        <v>280</v>
      </c>
      <c r="G392" s="2" t="s">
        <v>14</v>
      </c>
      <c r="H392" s="2" t="s">
        <v>15</v>
      </c>
      <c r="I392" s="2" t="s">
        <v>12</v>
      </c>
      <c r="J392" s="2" t="s">
        <v>35</v>
      </c>
      <c r="K392" s="1">
        <v>2</v>
      </c>
      <c r="L392" s="3">
        <v>289</v>
      </c>
      <c r="M392" s="8">
        <f t="shared" si="6"/>
        <v>578</v>
      </c>
    </row>
    <row r="393" spans="2:13" ht="63" customHeight="1" x14ac:dyDescent="0.2">
      <c r="B393" s="2" t="s">
        <v>245</v>
      </c>
      <c r="C393" s="2" t="s">
        <v>277</v>
      </c>
      <c r="D393" s="2" t="s">
        <v>246</v>
      </c>
      <c r="E393" s="2" t="s">
        <v>115</v>
      </c>
      <c r="F393" s="2" t="s">
        <v>280</v>
      </c>
      <c r="G393" s="2" t="s">
        <v>14</v>
      </c>
      <c r="H393" s="2" t="s">
        <v>15</v>
      </c>
      <c r="I393" s="2" t="s">
        <v>12</v>
      </c>
      <c r="J393" s="2" t="s">
        <v>156</v>
      </c>
      <c r="K393" s="1">
        <v>1</v>
      </c>
      <c r="L393" s="3">
        <v>289</v>
      </c>
      <c r="M393" s="8">
        <f t="shared" si="6"/>
        <v>289</v>
      </c>
    </row>
    <row r="394" spans="2:13" ht="63" customHeight="1" x14ac:dyDescent="0.2">
      <c r="B394" s="2" t="s">
        <v>247</v>
      </c>
      <c r="C394" s="2" t="s">
        <v>277</v>
      </c>
      <c r="D394" s="2" t="s">
        <v>137</v>
      </c>
      <c r="E394" s="2" t="s">
        <v>115</v>
      </c>
      <c r="F394" s="2" t="s">
        <v>280</v>
      </c>
      <c r="G394" s="2" t="s">
        <v>248</v>
      </c>
      <c r="H394" s="2" t="s">
        <v>249</v>
      </c>
      <c r="I394" s="2" t="s">
        <v>12</v>
      </c>
      <c r="J394" s="2" t="s">
        <v>23</v>
      </c>
      <c r="K394" s="1">
        <v>1</v>
      </c>
      <c r="L394" s="3">
        <v>315</v>
      </c>
      <c r="M394" s="8">
        <f t="shared" si="6"/>
        <v>315</v>
      </c>
    </row>
    <row r="395" spans="2:13" ht="63" customHeight="1" x14ac:dyDescent="0.2">
      <c r="B395" s="2" t="s">
        <v>247</v>
      </c>
      <c r="C395" s="2" t="s">
        <v>277</v>
      </c>
      <c r="D395" s="2" t="s">
        <v>137</v>
      </c>
      <c r="E395" s="2" t="s">
        <v>115</v>
      </c>
      <c r="F395" s="2" t="s">
        <v>280</v>
      </c>
      <c r="G395" s="2" t="s">
        <v>248</v>
      </c>
      <c r="H395" s="2" t="s">
        <v>249</v>
      </c>
      <c r="I395" s="2" t="s">
        <v>12</v>
      </c>
      <c r="J395" s="2" t="s">
        <v>16</v>
      </c>
      <c r="K395" s="1">
        <v>2</v>
      </c>
      <c r="L395" s="3">
        <v>315</v>
      </c>
      <c r="M395" s="8">
        <f t="shared" si="6"/>
        <v>630</v>
      </c>
    </row>
    <row r="396" spans="2:13" ht="63" customHeight="1" x14ac:dyDescent="0.2">
      <c r="B396" s="2" t="s">
        <v>247</v>
      </c>
      <c r="C396" s="2" t="s">
        <v>277</v>
      </c>
      <c r="D396" s="2" t="s">
        <v>137</v>
      </c>
      <c r="E396" s="2" t="s">
        <v>115</v>
      </c>
      <c r="F396" s="2" t="s">
        <v>280</v>
      </c>
      <c r="G396" s="2" t="s">
        <v>248</v>
      </c>
      <c r="H396" s="2" t="s">
        <v>249</v>
      </c>
      <c r="I396" s="2" t="s">
        <v>12</v>
      </c>
      <c r="J396" s="2" t="s">
        <v>13</v>
      </c>
      <c r="K396" s="1">
        <v>2</v>
      </c>
      <c r="L396" s="3">
        <v>315</v>
      </c>
      <c r="M396" s="8">
        <f t="shared" si="6"/>
        <v>630</v>
      </c>
    </row>
    <row r="397" spans="2:13" ht="63" customHeight="1" x14ac:dyDescent="0.2">
      <c r="B397" s="2" t="s">
        <v>247</v>
      </c>
      <c r="C397" s="2" t="s">
        <v>277</v>
      </c>
      <c r="D397" s="2" t="s">
        <v>137</v>
      </c>
      <c r="E397" s="2" t="s">
        <v>115</v>
      </c>
      <c r="F397" s="2" t="s">
        <v>280</v>
      </c>
      <c r="G397" s="2" t="s">
        <v>14</v>
      </c>
      <c r="H397" s="2" t="s">
        <v>15</v>
      </c>
      <c r="I397" s="2" t="s">
        <v>12</v>
      </c>
      <c r="J397" s="2" t="s">
        <v>23</v>
      </c>
      <c r="K397" s="1">
        <v>1</v>
      </c>
      <c r="L397" s="3">
        <v>315</v>
      </c>
      <c r="M397" s="8">
        <f t="shared" si="6"/>
        <v>315</v>
      </c>
    </row>
    <row r="398" spans="2:13" ht="63" customHeight="1" x14ac:dyDescent="0.2">
      <c r="B398" s="2" t="s">
        <v>250</v>
      </c>
      <c r="C398" s="2" t="s">
        <v>277</v>
      </c>
      <c r="D398" s="2" t="s">
        <v>251</v>
      </c>
      <c r="E398" s="2" t="s">
        <v>140</v>
      </c>
      <c r="F398" s="2" t="s">
        <v>281</v>
      </c>
      <c r="G398" s="2" t="s">
        <v>109</v>
      </c>
      <c r="H398" s="2" t="s">
        <v>110</v>
      </c>
      <c r="I398" s="2" t="s">
        <v>12</v>
      </c>
      <c r="J398" s="2" t="s">
        <v>23</v>
      </c>
      <c r="K398" s="1">
        <v>1</v>
      </c>
      <c r="L398" s="3">
        <v>59</v>
      </c>
      <c r="M398" s="8">
        <f t="shared" si="6"/>
        <v>59</v>
      </c>
    </row>
    <row r="399" spans="2:13" ht="63" customHeight="1" x14ac:dyDescent="0.2">
      <c r="B399" s="2" t="s">
        <v>252</v>
      </c>
      <c r="C399" s="2" t="s">
        <v>277</v>
      </c>
      <c r="D399" s="2" t="s">
        <v>253</v>
      </c>
      <c r="E399" s="2" t="s">
        <v>140</v>
      </c>
      <c r="F399" s="2" t="s">
        <v>281</v>
      </c>
      <c r="G399" s="2" t="s">
        <v>10</v>
      </c>
      <c r="H399" s="2" t="s">
        <v>11</v>
      </c>
      <c r="I399" s="2" t="s">
        <v>12</v>
      </c>
      <c r="J399" s="2" t="s">
        <v>16</v>
      </c>
      <c r="K399" s="1">
        <v>1</v>
      </c>
      <c r="L399" s="3">
        <v>65</v>
      </c>
      <c r="M399" s="8">
        <f t="shared" si="6"/>
        <v>65</v>
      </c>
    </row>
    <row r="400" spans="2:13" ht="63" customHeight="1" x14ac:dyDescent="0.2">
      <c r="B400" s="2" t="s">
        <v>252</v>
      </c>
      <c r="C400" s="2" t="s">
        <v>277</v>
      </c>
      <c r="D400" s="2" t="s">
        <v>253</v>
      </c>
      <c r="E400" s="2" t="s">
        <v>140</v>
      </c>
      <c r="F400" s="2" t="s">
        <v>281</v>
      </c>
      <c r="G400" s="2" t="s">
        <v>10</v>
      </c>
      <c r="H400" s="2" t="s">
        <v>11</v>
      </c>
      <c r="I400" s="2" t="s">
        <v>12</v>
      </c>
      <c r="J400" s="2" t="s">
        <v>13</v>
      </c>
      <c r="K400" s="1">
        <v>1</v>
      </c>
      <c r="L400" s="3">
        <v>65</v>
      </c>
      <c r="M400" s="8">
        <f t="shared" si="6"/>
        <v>65</v>
      </c>
    </row>
    <row r="401" spans="2:13" ht="63" customHeight="1" x14ac:dyDescent="0.2">
      <c r="B401" s="2" t="s">
        <v>254</v>
      </c>
      <c r="C401" s="2" t="s">
        <v>277</v>
      </c>
      <c r="D401" s="2" t="s">
        <v>255</v>
      </c>
      <c r="E401" s="2" t="s">
        <v>256</v>
      </c>
      <c r="F401" s="2" t="s">
        <v>281</v>
      </c>
      <c r="G401" s="2" t="s">
        <v>14</v>
      </c>
      <c r="H401" s="2" t="s">
        <v>15</v>
      </c>
      <c r="I401" s="2" t="s">
        <v>12</v>
      </c>
      <c r="J401" s="2" t="s">
        <v>16</v>
      </c>
      <c r="K401" s="1">
        <v>1</v>
      </c>
      <c r="L401" s="3">
        <v>56</v>
      </c>
      <c r="M401" s="8">
        <f t="shared" si="6"/>
        <v>56</v>
      </c>
    </row>
    <row r="402" spans="2:13" ht="63" customHeight="1" x14ac:dyDescent="0.2">
      <c r="B402" s="2" t="s">
        <v>257</v>
      </c>
      <c r="C402" s="2" t="s">
        <v>277</v>
      </c>
      <c r="D402" s="2" t="s">
        <v>258</v>
      </c>
      <c r="E402" s="2" t="s">
        <v>259</v>
      </c>
      <c r="F402" s="2" t="s">
        <v>281</v>
      </c>
      <c r="G402" s="2" t="s">
        <v>109</v>
      </c>
      <c r="H402" s="2" t="s">
        <v>110</v>
      </c>
      <c r="I402" s="2" t="s">
        <v>12</v>
      </c>
      <c r="J402" s="2" t="s">
        <v>16</v>
      </c>
      <c r="K402" s="1">
        <v>1</v>
      </c>
      <c r="L402" s="3">
        <v>59</v>
      </c>
      <c r="M402" s="8">
        <f t="shared" si="6"/>
        <v>59</v>
      </c>
    </row>
    <row r="403" spans="2:13" ht="63" customHeight="1" x14ac:dyDescent="0.2">
      <c r="B403" s="2" t="s">
        <v>257</v>
      </c>
      <c r="C403" s="2" t="s">
        <v>277</v>
      </c>
      <c r="D403" s="2" t="s">
        <v>258</v>
      </c>
      <c r="E403" s="2" t="s">
        <v>259</v>
      </c>
      <c r="F403" s="2" t="s">
        <v>281</v>
      </c>
      <c r="G403" s="2" t="s">
        <v>109</v>
      </c>
      <c r="H403" s="2" t="s">
        <v>110</v>
      </c>
      <c r="I403" s="2" t="s">
        <v>12</v>
      </c>
      <c r="J403" s="2" t="s">
        <v>13</v>
      </c>
      <c r="K403" s="1">
        <v>1</v>
      </c>
      <c r="L403" s="3">
        <v>59</v>
      </c>
      <c r="M403" s="8">
        <f t="shared" si="6"/>
        <v>59</v>
      </c>
    </row>
    <row r="404" spans="2:13" ht="63" customHeight="1" x14ac:dyDescent="0.2">
      <c r="B404" s="2" t="s">
        <v>257</v>
      </c>
      <c r="C404" s="2" t="s">
        <v>277</v>
      </c>
      <c r="D404" s="2" t="s">
        <v>258</v>
      </c>
      <c r="E404" s="2" t="s">
        <v>259</v>
      </c>
      <c r="F404" s="2" t="s">
        <v>281</v>
      </c>
      <c r="G404" s="2" t="s">
        <v>109</v>
      </c>
      <c r="H404" s="2" t="s">
        <v>110</v>
      </c>
      <c r="I404" s="2" t="s">
        <v>12</v>
      </c>
      <c r="J404" s="2" t="s">
        <v>35</v>
      </c>
      <c r="K404" s="1">
        <v>1</v>
      </c>
      <c r="L404" s="3">
        <v>59</v>
      </c>
      <c r="M404" s="8">
        <f t="shared" si="6"/>
        <v>59</v>
      </c>
    </row>
    <row r="405" spans="2:13" ht="63" customHeight="1" x14ac:dyDescent="0.2">
      <c r="B405" s="2" t="s">
        <v>257</v>
      </c>
      <c r="C405" s="2" t="s">
        <v>277</v>
      </c>
      <c r="D405" s="2" t="s">
        <v>258</v>
      </c>
      <c r="E405" s="2" t="s">
        <v>259</v>
      </c>
      <c r="F405" s="2" t="s">
        <v>281</v>
      </c>
      <c r="G405" s="2" t="s">
        <v>106</v>
      </c>
      <c r="H405" s="2" t="s">
        <v>107</v>
      </c>
      <c r="I405" s="2" t="s">
        <v>12</v>
      </c>
      <c r="J405" s="2" t="s">
        <v>23</v>
      </c>
      <c r="K405" s="1">
        <v>1</v>
      </c>
      <c r="L405" s="3">
        <v>59</v>
      </c>
      <c r="M405" s="8">
        <f t="shared" si="6"/>
        <v>59</v>
      </c>
    </row>
    <row r="406" spans="2:13" ht="63" customHeight="1" x14ac:dyDescent="0.2">
      <c r="B406" s="2" t="s">
        <v>257</v>
      </c>
      <c r="C406" s="2" t="s">
        <v>277</v>
      </c>
      <c r="D406" s="2" t="s">
        <v>258</v>
      </c>
      <c r="E406" s="2" t="s">
        <v>259</v>
      </c>
      <c r="F406" s="2" t="s">
        <v>281</v>
      </c>
      <c r="G406" s="2" t="s">
        <v>106</v>
      </c>
      <c r="H406" s="2" t="s">
        <v>107</v>
      </c>
      <c r="I406" s="2" t="s">
        <v>12</v>
      </c>
      <c r="J406" s="2" t="s">
        <v>16</v>
      </c>
      <c r="K406" s="1">
        <v>1</v>
      </c>
      <c r="L406" s="3">
        <v>59</v>
      </c>
      <c r="M406" s="8">
        <f t="shared" si="6"/>
        <v>59</v>
      </c>
    </row>
    <row r="407" spans="2:13" ht="63" customHeight="1" x14ac:dyDescent="0.2">
      <c r="B407" s="2" t="s">
        <v>257</v>
      </c>
      <c r="C407" s="2" t="s">
        <v>277</v>
      </c>
      <c r="D407" s="2" t="s">
        <v>258</v>
      </c>
      <c r="E407" s="2" t="s">
        <v>259</v>
      </c>
      <c r="F407" s="2" t="s">
        <v>281</v>
      </c>
      <c r="G407" s="2" t="s">
        <v>106</v>
      </c>
      <c r="H407" s="2" t="s">
        <v>107</v>
      </c>
      <c r="I407" s="2" t="s">
        <v>12</v>
      </c>
      <c r="J407" s="2" t="s">
        <v>13</v>
      </c>
      <c r="K407" s="1">
        <v>1</v>
      </c>
      <c r="L407" s="3">
        <v>59</v>
      </c>
      <c r="M407" s="8">
        <f t="shared" si="6"/>
        <v>59</v>
      </c>
    </row>
    <row r="408" spans="2:13" ht="63" customHeight="1" x14ac:dyDescent="0.2">
      <c r="B408" s="2" t="s">
        <v>257</v>
      </c>
      <c r="C408" s="2" t="s">
        <v>277</v>
      </c>
      <c r="D408" s="2" t="s">
        <v>258</v>
      </c>
      <c r="E408" s="2" t="s">
        <v>259</v>
      </c>
      <c r="F408" s="2" t="s">
        <v>281</v>
      </c>
      <c r="G408" s="2" t="s">
        <v>14</v>
      </c>
      <c r="H408" s="2" t="s">
        <v>15</v>
      </c>
      <c r="I408" s="2" t="s">
        <v>12</v>
      </c>
      <c r="J408" s="2" t="s">
        <v>13</v>
      </c>
      <c r="K408" s="1">
        <v>1</v>
      </c>
      <c r="L408" s="3">
        <v>59</v>
      </c>
      <c r="M408" s="8">
        <f t="shared" si="6"/>
        <v>59</v>
      </c>
    </row>
    <row r="409" spans="2:13" ht="63" customHeight="1" x14ac:dyDescent="0.2">
      <c r="B409" s="2" t="s">
        <v>260</v>
      </c>
      <c r="C409" s="2" t="s">
        <v>277</v>
      </c>
      <c r="D409" s="2" t="s">
        <v>251</v>
      </c>
      <c r="E409" s="2" t="s">
        <v>259</v>
      </c>
      <c r="F409" s="2" t="s">
        <v>281</v>
      </c>
      <c r="G409" s="2" t="s">
        <v>109</v>
      </c>
      <c r="H409" s="2" t="s">
        <v>110</v>
      </c>
      <c r="I409" s="2" t="s">
        <v>12</v>
      </c>
      <c r="J409" s="2" t="s">
        <v>23</v>
      </c>
      <c r="K409" s="1">
        <v>1</v>
      </c>
      <c r="L409" s="3">
        <v>69</v>
      </c>
      <c r="M409" s="8">
        <f t="shared" si="6"/>
        <v>69</v>
      </c>
    </row>
    <row r="410" spans="2:13" ht="63" customHeight="1" x14ac:dyDescent="0.2">
      <c r="B410" s="2" t="s">
        <v>260</v>
      </c>
      <c r="C410" s="2" t="s">
        <v>277</v>
      </c>
      <c r="D410" s="2" t="s">
        <v>251</v>
      </c>
      <c r="E410" s="2" t="s">
        <v>259</v>
      </c>
      <c r="F410" s="2" t="s">
        <v>281</v>
      </c>
      <c r="G410" s="2" t="s">
        <v>109</v>
      </c>
      <c r="H410" s="2" t="s">
        <v>110</v>
      </c>
      <c r="I410" s="2" t="s">
        <v>12</v>
      </c>
      <c r="J410" s="2" t="s">
        <v>13</v>
      </c>
      <c r="K410" s="1">
        <v>1</v>
      </c>
      <c r="L410" s="3">
        <v>69</v>
      </c>
      <c r="M410" s="8">
        <f t="shared" si="6"/>
        <v>69</v>
      </c>
    </row>
    <row r="411" spans="2:13" ht="63" customHeight="1" x14ac:dyDescent="0.2">
      <c r="B411" s="2" t="s">
        <v>260</v>
      </c>
      <c r="C411" s="2" t="s">
        <v>277</v>
      </c>
      <c r="D411" s="2" t="s">
        <v>251</v>
      </c>
      <c r="E411" s="2" t="s">
        <v>259</v>
      </c>
      <c r="F411" s="2" t="s">
        <v>281</v>
      </c>
      <c r="G411" s="2" t="s">
        <v>109</v>
      </c>
      <c r="H411" s="2" t="s">
        <v>110</v>
      </c>
      <c r="I411" s="2" t="s">
        <v>12</v>
      </c>
      <c r="J411" s="2" t="s">
        <v>35</v>
      </c>
      <c r="K411" s="1">
        <v>1</v>
      </c>
      <c r="L411" s="3">
        <v>69</v>
      </c>
      <c r="M411" s="8">
        <f t="shared" si="6"/>
        <v>69</v>
      </c>
    </row>
    <row r="412" spans="2:13" ht="63" customHeight="1" x14ac:dyDescent="0.2">
      <c r="B412" s="2" t="s">
        <v>260</v>
      </c>
      <c r="C412" s="2" t="s">
        <v>277</v>
      </c>
      <c r="D412" s="2" t="s">
        <v>251</v>
      </c>
      <c r="E412" s="2" t="s">
        <v>259</v>
      </c>
      <c r="F412" s="2" t="s">
        <v>281</v>
      </c>
      <c r="G412" s="2" t="s">
        <v>106</v>
      </c>
      <c r="H412" s="2" t="s">
        <v>107</v>
      </c>
      <c r="I412" s="2" t="s">
        <v>12</v>
      </c>
      <c r="J412" s="2" t="s">
        <v>35</v>
      </c>
      <c r="K412" s="1">
        <v>1</v>
      </c>
      <c r="L412" s="3">
        <v>69</v>
      </c>
      <c r="M412" s="8">
        <f t="shared" si="6"/>
        <v>69</v>
      </c>
    </row>
    <row r="413" spans="2:13" ht="63" customHeight="1" x14ac:dyDescent="0.2">
      <c r="B413" s="2" t="s">
        <v>261</v>
      </c>
      <c r="C413" s="2" t="s">
        <v>277</v>
      </c>
      <c r="D413" s="2" t="s">
        <v>161</v>
      </c>
      <c r="E413" s="2" t="s">
        <v>149</v>
      </c>
      <c r="F413" s="2" t="s">
        <v>283</v>
      </c>
      <c r="G413" s="2" t="s">
        <v>14</v>
      </c>
      <c r="H413" s="2" t="s">
        <v>15</v>
      </c>
      <c r="I413" s="2" t="s">
        <v>12</v>
      </c>
      <c r="J413" s="2" t="s">
        <v>16</v>
      </c>
      <c r="K413" s="1">
        <v>1</v>
      </c>
      <c r="L413" s="3">
        <v>72</v>
      </c>
      <c r="M413" s="8">
        <f t="shared" si="6"/>
        <v>72</v>
      </c>
    </row>
    <row r="414" spans="2:13" ht="63" customHeight="1" x14ac:dyDescent="0.2">
      <c r="B414" s="2" t="s">
        <v>262</v>
      </c>
      <c r="C414" s="2" t="s">
        <v>277</v>
      </c>
      <c r="D414" s="2" t="s">
        <v>163</v>
      </c>
      <c r="E414" s="2" t="s">
        <v>149</v>
      </c>
      <c r="F414" s="2" t="s">
        <v>283</v>
      </c>
      <c r="G414" s="2" t="s">
        <v>164</v>
      </c>
      <c r="H414" s="2" t="s">
        <v>165</v>
      </c>
      <c r="I414" s="2" t="s">
        <v>12</v>
      </c>
      <c r="J414" s="2" t="s">
        <v>16</v>
      </c>
      <c r="K414" s="1">
        <v>1</v>
      </c>
      <c r="L414" s="3">
        <v>79</v>
      </c>
      <c r="M414" s="8">
        <f t="shared" si="6"/>
        <v>79</v>
      </c>
    </row>
    <row r="415" spans="2:13" ht="63" customHeight="1" x14ac:dyDescent="0.2">
      <c r="B415" s="2" t="s">
        <v>262</v>
      </c>
      <c r="C415" s="2" t="s">
        <v>277</v>
      </c>
      <c r="D415" s="2" t="s">
        <v>163</v>
      </c>
      <c r="E415" s="2" t="s">
        <v>149</v>
      </c>
      <c r="F415" s="2" t="s">
        <v>283</v>
      </c>
      <c r="G415" s="2" t="s">
        <v>164</v>
      </c>
      <c r="H415" s="2" t="s">
        <v>165</v>
      </c>
      <c r="I415" s="2" t="s">
        <v>12</v>
      </c>
      <c r="J415" s="2" t="s">
        <v>13</v>
      </c>
      <c r="K415" s="1">
        <v>1</v>
      </c>
      <c r="L415" s="3">
        <v>79</v>
      </c>
      <c r="M415" s="8">
        <f t="shared" si="6"/>
        <v>79</v>
      </c>
    </row>
    <row r="416" spans="2:13" ht="63" customHeight="1" x14ac:dyDescent="0.2">
      <c r="B416" s="2" t="s">
        <v>262</v>
      </c>
      <c r="C416" s="2" t="s">
        <v>277</v>
      </c>
      <c r="D416" s="2" t="s">
        <v>163</v>
      </c>
      <c r="E416" s="2" t="s">
        <v>149</v>
      </c>
      <c r="F416" s="2" t="s">
        <v>283</v>
      </c>
      <c r="G416" s="2" t="s">
        <v>168</v>
      </c>
      <c r="H416" s="2" t="s">
        <v>169</v>
      </c>
      <c r="I416" s="2" t="s">
        <v>12</v>
      </c>
      <c r="J416" s="2" t="s">
        <v>23</v>
      </c>
      <c r="K416" s="1">
        <v>1</v>
      </c>
      <c r="L416" s="3">
        <v>79</v>
      </c>
      <c r="M416" s="8">
        <f t="shared" si="6"/>
        <v>79</v>
      </c>
    </row>
    <row r="417" spans="2:13" ht="63" customHeight="1" x14ac:dyDescent="0.2">
      <c r="B417" s="2" t="s">
        <v>262</v>
      </c>
      <c r="C417" s="2" t="s">
        <v>277</v>
      </c>
      <c r="D417" s="2" t="s">
        <v>163</v>
      </c>
      <c r="E417" s="2" t="s">
        <v>149</v>
      </c>
      <c r="F417" s="2" t="s">
        <v>283</v>
      </c>
      <c r="G417" s="2" t="s">
        <v>168</v>
      </c>
      <c r="H417" s="2" t="s">
        <v>169</v>
      </c>
      <c r="I417" s="2" t="s">
        <v>12</v>
      </c>
      <c r="J417" s="2" t="s">
        <v>16</v>
      </c>
      <c r="K417" s="1">
        <v>1</v>
      </c>
      <c r="L417" s="3">
        <v>79</v>
      </c>
      <c r="M417" s="8">
        <f t="shared" si="6"/>
        <v>79</v>
      </c>
    </row>
    <row r="418" spans="2:13" ht="63" customHeight="1" x14ac:dyDescent="0.2">
      <c r="B418" s="2" t="s">
        <v>262</v>
      </c>
      <c r="C418" s="2" t="s">
        <v>277</v>
      </c>
      <c r="D418" s="2" t="s">
        <v>163</v>
      </c>
      <c r="E418" s="2" t="s">
        <v>149</v>
      </c>
      <c r="F418" s="2" t="s">
        <v>283</v>
      </c>
      <c r="G418" s="2" t="s">
        <v>67</v>
      </c>
      <c r="H418" s="2" t="s">
        <v>68</v>
      </c>
      <c r="I418" s="2" t="s">
        <v>12</v>
      </c>
      <c r="J418" s="2" t="s">
        <v>23</v>
      </c>
      <c r="K418" s="1">
        <v>1</v>
      </c>
      <c r="L418" s="3">
        <v>79</v>
      </c>
      <c r="M418" s="8">
        <f t="shared" si="6"/>
        <v>79</v>
      </c>
    </row>
    <row r="419" spans="2:13" ht="63" customHeight="1" x14ac:dyDescent="0.2">
      <c r="B419" s="2" t="s">
        <v>263</v>
      </c>
      <c r="C419" s="2" t="s">
        <v>277</v>
      </c>
      <c r="D419" s="2" t="s">
        <v>61</v>
      </c>
      <c r="E419" s="2" t="s">
        <v>264</v>
      </c>
      <c r="F419" s="2" t="s">
        <v>283</v>
      </c>
      <c r="G419" s="2" t="s">
        <v>187</v>
      </c>
      <c r="H419" s="2" t="s">
        <v>188</v>
      </c>
      <c r="I419" s="2" t="s">
        <v>12</v>
      </c>
      <c r="J419" s="2" t="s">
        <v>23</v>
      </c>
      <c r="K419" s="1">
        <v>3</v>
      </c>
      <c r="L419" s="3">
        <v>99</v>
      </c>
      <c r="M419" s="8">
        <f t="shared" si="6"/>
        <v>297</v>
      </c>
    </row>
    <row r="420" spans="2:13" ht="63" customHeight="1" x14ac:dyDescent="0.2">
      <c r="B420" s="2" t="s">
        <v>263</v>
      </c>
      <c r="C420" s="2" t="s">
        <v>277</v>
      </c>
      <c r="D420" s="2" t="s">
        <v>61</v>
      </c>
      <c r="E420" s="2" t="s">
        <v>264</v>
      </c>
      <c r="F420" s="2" t="s">
        <v>283</v>
      </c>
      <c r="G420" s="2" t="s">
        <v>187</v>
      </c>
      <c r="H420" s="2" t="s">
        <v>188</v>
      </c>
      <c r="I420" s="2" t="s">
        <v>12</v>
      </c>
      <c r="J420" s="2" t="s">
        <v>16</v>
      </c>
      <c r="K420" s="1">
        <v>4</v>
      </c>
      <c r="L420" s="3">
        <v>99</v>
      </c>
      <c r="M420" s="8">
        <f t="shared" si="6"/>
        <v>396</v>
      </c>
    </row>
    <row r="421" spans="2:13" ht="63" customHeight="1" x14ac:dyDescent="0.2">
      <c r="B421" s="2" t="s">
        <v>263</v>
      </c>
      <c r="C421" s="2" t="s">
        <v>277</v>
      </c>
      <c r="D421" s="2" t="s">
        <v>61</v>
      </c>
      <c r="E421" s="2" t="s">
        <v>264</v>
      </c>
      <c r="F421" s="2" t="s">
        <v>283</v>
      </c>
      <c r="G421" s="2" t="s">
        <v>187</v>
      </c>
      <c r="H421" s="2" t="s">
        <v>188</v>
      </c>
      <c r="I421" s="2" t="s">
        <v>12</v>
      </c>
      <c r="J421" s="2" t="s">
        <v>13</v>
      </c>
      <c r="K421" s="1">
        <v>1</v>
      </c>
      <c r="L421" s="3">
        <v>99</v>
      </c>
      <c r="M421" s="8">
        <f t="shared" si="6"/>
        <v>99</v>
      </c>
    </row>
    <row r="422" spans="2:13" ht="63" customHeight="1" x14ac:dyDescent="0.2">
      <c r="B422" s="2" t="s">
        <v>263</v>
      </c>
      <c r="C422" s="2" t="s">
        <v>277</v>
      </c>
      <c r="D422" s="2" t="s">
        <v>61</v>
      </c>
      <c r="E422" s="2" t="s">
        <v>264</v>
      </c>
      <c r="F422" s="2" t="s">
        <v>283</v>
      </c>
      <c r="G422" s="2" t="s">
        <v>187</v>
      </c>
      <c r="H422" s="2" t="s">
        <v>188</v>
      </c>
      <c r="I422" s="2" t="s">
        <v>12</v>
      </c>
      <c r="J422" s="2" t="s">
        <v>35</v>
      </c>
      <c r="K422" s="1">
        <v>2</v>
      </c>
      <c r="L422" s="3">
        <v>99</v>
      </c>
      <c r="M422" s="8">
        <f t="shared" si="6"/>
        <v>198</v>
      </c>
    </row>
    <row r="423" spans="2:13" ht="63" customHeight="1" x14ac:dyDescent="0.2">
      <c r="B423" s="2" t="s">
        <v>263</v>
      </c>
      <c r="C423" s="2" t="s">
        <v>277</v>
      </c>
      <c r="D423" s="2" t="s">
        <v>61</v>
      </c>
      <c r="E423" s="2" t="s">
        <v>264</v>
      </c>
      <c r="F423" s="2" t="s">
        <v>283</v>
      </c>
      <c r="G423" s="2" t="s">
        <v>187</v>
      </c>
      <c r="H423" s="2" t="s">
        <v>188</v>
      </c>
      <c r="I423" s="2" t="s">
        <v>12</v>
      </c>
      <c r="J423" s="2" t="s">
        <v>156</v>
      </c>
      <c r="K423" s="1">
        <v>1</v>
      </c>
      <c r="L423" s="3">
        <v>99</v>
      </c>
      <c r="M423" s="8">
        <f t="shared" si="6"/>
        <v>99</v>
      </c>
    </row>
    <row r="424" spans="2:13" ht="63" customHeight="1" x14ac:dyDescent="0.2">
      <c r="B424" s="2" t="s">
        <v>263</v>
      </c>
      <c r="C424" s="2" t="s">
        <v>277</v>
      </c>
      <c r="D424" s="2" t="s">
        <v>61</v>
      </c>
      <c r="E424" s="2" t="s">
        <v>264</v>
      </c>
      <c r="F424" s="2" t="s">
        <v>283</v>
      </c>
      <c r="G424" s="2" t="s">
        <v>265</v>
      </c>
      <c r="H424" s="2" t="s">
        <v>266</v>
      </c>
      <c r="I424" s="2" t="s">
        <v>12</v>
      </c>
      <c r="J424" s="2" t="s">
        <v>23</v>
      </c>
      <c r="K424" s="1">
        <v>1</v>
      </c>
      <c r="L424" s="3">
        <v>99</v>
      </c>
      <c r="M424" s="8">
        <f t="shared" si="6"/>
        <v>99</v>
      </c>
    </row>
    <row r="425" spans="2:13" ht="63" customHeight="1" x14ac:dyDescent="0.2">
      <c r="B425" s="2" t="s">
        <v>263</v>
      </c>
      <c r="C425" s="2" t="s">
        <v>277</v>
      </c>
      <c r="D425" s="2" t="s">
        <v>61</v>
      </c>
      <c r="E425" s="2" t="s">
        <v>264</v>
      </c>
      <c r="F425" s="2" t="s">
        <v>283</v>
      </c>
      <c r="G425" s="2" t="s">
        <v>172</v>
      </c>
      <c r="H425" s="2" t="s">
        <v>173</v>
      </c>
      <c r="I425" s="2" t="s">
        <v>12</v>
      </c>
      <c r="J425" s="2" t="s">
        <v>23</v>
      </c>
      <c r="K425" s="1">
        <v>2</v>
      </c>
      <c r="L425" s="3">
        <v>99</v>
      </c>
      <c r="M425" s="8">
        <f t="shared" si="6"/>
        <v>198</v>
      </c>
    </row>
    <row r="426" spans="2:13" ht="63" customHeight="1" x14ac:dyDescent="0.2">
      <c r="B426" s="2" t="s">
        <v>263</v>
      </c>
      <c r="C426" s="2" t="s">
        <v>277</v>
      </c>
      <c r="D426" s="2" t="s">
        <v>61</v>
      </c>
      <c r="E426" s="2" t="s">
        <v>264</v>
      </c>
      <c r="F426" s="2" t="s">
        <v>283</v>
      </c>
      <c r="G426" s="2" t="s">
        <v>172</v>
      </c>
      <c r="H426" s="2" t="s">
        <v>173</v>
      </c>
      <c r="I426" s="2" t="s">
        <v>12</v>
      </c>
      <c r="J426" s="2" t="s">
        <v>16</v>
      </c>
      <c r="K426" s="1">
        <v>3</v>
      </c>
      <c r="L426" s="3">
        <v>99</v>
      </c>
      <c r="M426" s="8">
        <f t="shared" si="6"/>
        <v>297</v>
      </c>
    </row>
    <row r="427" spans="2:13" ht="63" customHeight="1" x14ac:dyDescent="0.2">
      <c r="B427" s="2" t="s">
        <v>267</v>
      </c>
      <c r="C427" s="2" t="s">
        <v>277</v>
      </c>
      <c r="D427" s="2" t="s">
        <v>191</v>
      </c>
      <c r="E427" s="2" t="s">
        <v>264</v>
      </c>
      <c r="F427" s="2" t="s">
        <v>283</v>
      </c>
      <c r="G427" s="2" t="s">
        <v>24</v>
      </c>
      <c r="H427" s="2" t="s">
        <v>25</v>
      </c>
      <c r="I427" s="2" t="s">
        <v>12</v>
      </c>
      <c r="J427" s="2" t="s">
        <v>22</v>
      </c>
      <c r="K427" s="1">
        <v>1</v>
      </c>
      <c r="L427" s="3">
        <v>89</v>
      </c>
      <c r="M427" s="8">
        <f t="shared" si="6"/>
        <v>89</v>
      </c>
    </row>
    <row r="428" spans="2:13" ht="63" customHeight="1" x14ac:dyDescent="0.2">
      <c r="B428" s="2" t="s">
        <v>267</v>
      </c>
      <c r="C428" s="2" t="s">
        <v>277</v>
      </c>
      <c r="D428" s="2" t="s">
        <v>191</v>
      </c>
      <c r="E428" s="2" t="s">
        <v>264</v>
      </c>
      <c r="F428" s="2" t="s">
        <v>283</v>
      </c>
      <c r="G428" s="2" t="s">
        <v>24</v>
      </c>
      <c r="H428" s="2" t="s">
        <v>25</v>
      </c>
      <c r="I428" s="2" t="s">
        <v>12</v>
      </c>
      <c r="J428" s="2" t="s">
        <v>16</v>
      </c>
      <c r="K428" s="1">
        <v>2</v>
      </c>
      <c r="L428" s="3">
        <v>89</v>
      </c>
      <c r="M428" s="8">
        <f t="shared" si="6"/>
        <v>178</v>
      </c>
    </row>
    <row r="429" spans="2:13" ht="63" customHeight="1" x14ac:dyDescent="0.2">
      <c r="B429" s="2" t="s">
        <v>267</v>
      </c>
      <c r="C429" s="2" t="s">
        <v>277</v>
      </c>
      <c r="D429" s="2" t="s">
        <v>191</v>
      </c>
      <c r="E429" s="2" t="s">
        <v>264</v>
      </c>
      <c r="F429" s="2" t="s">
        <v>283</v>
      </c>
      <c r="G429" s="2" t="s">
        <v>24</v>
      </c>
      <c r="H429" s="2" t="s">
        <v>25</v>
      </c>
      <c r="I429" s="2" t="s">
        <v>12</v>
      </c>
      <c r="J429" s="2" t="s">
        <v>13</v>
      </c>
      <c r="K429" s="1">
        <v>1</v>
      </c>
      <c r="L429" s="3">
        <v>89</v>
      </c>
      <c r="M429" s="8">
        <f t="shared" si="6"/>
        <v>89</v>
      </c>
    </row>
    <row r="430" spans="2:13" ht="63" customHeight="1" x14ac:dyDescent="0.2">
      <c r="B430" s="2" t="s">
        <v>267</v>
      </c>
      <c r="C430" s="2" t="s">
        <v>277</v>
      </c>
      <c r="D430" s="2" t="s">
        <v>191</v>
      </c>
      <c r="E430" s="2" t="s">
        <v>264</v>
      </c>
      <c r="F430" s="2" t="s">
        <v>283</v>
      </c>
      <c r="G430" s="2" t="s">
        <v>24</v>
      </c>
      <c r="H430" s="2" t="s">
        <v>25</v>
      </c>
      <c r="I430" s="2" t="s">
        <v>12</v>
      </c>
      <c r="J430" s="2" t="s">
        <v>35</v>
      </c>
      <c r="K430" s="1">
        <v>1</v>
      </c>
      <c r="L430" s="3">
        <v>89</v>
      </c>
      <c r="M430" s="8">
        <f t="shared" si="6"/>
        <v>89</v>
      </c>
    </row>
    <row r="431" spans="2:13" ht="63" customHeight="1" x14ac:dyDescent="0.2">
      <c r="B431" s="2" t="s">
        <v>267</v>
      </c>
      <c r="C431" s="2" t="s">
        <v>277</v>
      </c>
      <c r="D431" s="2" t="s">
        <v>191</v>
      </c>
      <c r="E431" s="2" t="s">
        <v>264</v>
      </c>
      <c r="F431" s="2" t="s">
        <v>283</v>
      </c>
      <c r="G431" s="2" t="s">
        <v>62</v>
      </c>
      <c r="H431" s="2" t="s">
        <v>63</v>
      </c>
      <c r="I431" s="2" t="s">
        <v>12</v>
      </c>
      <c r="J431" s="2" t="s">
        <v>22</v>
      </c>
      <c r="K431" s="1">
        <v>1</v>
      </c>
      <c r="L431" s="3">
        <v>89</v>
      </c>
      <c r="M431" s="8">
        <f t="shared" si="6"/>
        <v>89</v>
      </c>
    </row>
    <row r="432" spans="2:13" ht="63" customHeight="1" x14ac:dyDescent="0.2">
      <c r="B432" s="2" t="s">
        <v>267</v>
      </c>
      <c r="C432" s="2" t="s">
        <v>277</v>
      </c>
      <c r="D432" s="2" t="s">
        <v>191</v>
      </c>
      <c r="E432" s="2" t="s">
        <v>264</v>
      </c>
      <c r="F432" s="2" t="s">
        <v>283</v>
      </c>
      <c r="G432" s="2" t="s">
        <v>62</v>
      </c>
      <c r="H432" s="2" t="s">
        <v>63</v>
      </c>
      <c r="I432" s="2" t="s">
        <v>12</v>
      </c>
      <c r="J432" s="2" t="s">
        <v>16</v>
      </c>
      <c r="K432" s="1">
        <v>1</v>
      </c>
      <c r="L432" s="3">
        <v>89</v>
      </c>
      <c r="M432" s="8">
        <f t="shared" si="6"/>
        <v>89</v>
      </c>
    </row>
    <row r="433" spans="2:13" ht="63" customHeight="1" x14ac:dyDescent="0.2">
      <c r="B433" s="2" t="s">
        <v>267</v>
      </c>
      <c r="C433" s="2" t="s">
        <v>277</v>
      </c>
      <c r="D433" s="2" t="s">
        <v>191</v>
      </c>
      <c r="E433" s="2" t="s">
        <v>264</v>
      </c>
      <c r="F433" s="2" t="s">
        <v>283</v>
      </c>
      <c r="G433" s="2" t="s">
        <v>62</v>
      </c>
      <c r="H433" s="2" t="s">
        <v>63</v>
      </c>
      <c r="I433" s="2" t="s">
        <v>12</v>
      </c>
      <c r="J433" s="2" t="s">
        <v>13</v>
      </c>
      <c r="K433" s="1">
        <v>1</v>
      </c>
      <c r="L433" s="3">
        <v>89</v>
      </c>
      <c r="M433" s="8">
        <f t="shared" si="6"/>
        <v>89</v>
      </c>
    </row>
    <row r="434" spans="2:13" ht="63" customHeight="1" x14ac:dyDescent="0.2">
      <c r="B434" s="2" t="s">
        <v>267</v>
      </c>
      <c r="C434" s="2" t="s">
        <v>277</v>
      </c>
      <c r="D434" s="2" t="s">
        <v>191</v>
      </c>
      <c r="E434" s="2" t="s">
        <v>264</v>
      </c>
      <c r="F434" s="2" t="s">
        <v>283</v>
      </c>
      <c r="G434" s="2" t="s">
        <v>14</v>
      </c>
      <c r="H434" s="2" t="s">
        <v>15</v>
      </c>
      <c r="I434" s="2" t="s">
        <v>12</v>
      </c>
      <c r="J434" s="2" t="s">
        <v>13</v>
      </c>
      <c r="K434" s="1">
        <v>1</v>
      </c>
      <c r="L434" s="3">
        <v>89</v>
      </c>
      <c r="M434" s="8">
        <f t="shared" si="6"/>
        <v>89</v>
      </c>
    </row>
    <row r="435" spans="2:13" ht="63" customHeight="1" x14ac:dyDescent="0.2">
      <c r="B435" s="2" t="s">
        <v>268</v>
      </c>
      <c r="C435" s="2" t="s">
        <v>277</v>
      </c>
      <c r="D435" s="2" t="s">
        <v>76</v>
      </c>
      <c r="E435" s="2" t="s">
        <v>264</v>
      </c>
      <c r="F435" s="2" t="s">
        <v>283</v>
      </c>
      <c r="G435" s="2" t="s">
        <v>14</v>
      </c>
      <c r="H435" s="2" t="s">
        <v>15</v>
      </c>
      <c r="I435" s="2" t="s">
        <v>12</v>
      </c>
      <c r="J435" s="2" t="s">
        <v>13</v>
      </c>
      <c r="K435" s="1">
        <v>1</v>
      </c>
      <c r="L435" s="3">
        <v>95</v>
      </c>
      <c r="M435" s="8">
        <f t="shared" si="6"/>
        <v>95</v>
      </c>
    </row>
    <row r="436" spans="2:13" ht="63" customHeight="1" x14ac:dyDescent="0.2">
      <c r="B436" s="2" t="s">
        <v>269</v>
      </c>
      <c r="C436" s="2" t="s">
        <v>277</v>
      </c>
      <c r="D436" s="2" t="s">
        <v>270</v>
      </c>
      <c r="E436" s="2" t="s">
        <v>89</v>
      </c>
      <c r="F436" s="2" t="s">
        <v>279</v>
      </c>
      <c r="G436" s="2" t="s">
        <v>14</v>
      </c>
      <c r="H436" s="2" t="s">
        <v>15</v>
      </c>
      <c r="I436" s="2" t="s">
        <v>12</v>
      </c>
      <c r="J436" s="2" t="s">
        <v>16</v>
      </c>
      <c r="K436" s="1">
        <v>3</v>
      </c>
      <c r="L436" s="3">
        <v>199</v>
      </c>
      <c r="M436" s="8">
        <f t="shared" si="6"/>
        <v>597</v>
      </c>
    </row>
    <row r="437" spans="2:13" ht="63" customHeight="1" x14ac:dyDescent="0.2">
      <c r="B437" s="2" t="s">
        <v>269</v>
      </c>
      <c r="C437" s="2" t="s">
        <v>277</v>
      </c>
      <c r="D437" s="2" t="s">
        <v>270</v>
      </c>
      <c r="E437" s="2" t="s">
        <v>89</v>
      </c>
      <c r="F437" s="2" t="s">
        <v>279</v>
      </c>
      <c r="G437" s="2" t="s">
        <v>14</v>
      </c>
      <c r="H437" s="2" t="s">
        <v>15</v>
      </c>
      <c r="I437" s="2" t="s">
        <v>12</v>
      </c>
      <c r="J437" s="2" t="s">
        <v>13</v>
      </c>
      <c r="K437" s="1">
        <v>1</v>
      </c>
      <c r="L437" s="3">
        <v>199</v>
      </c>
      <c r="M437" s="8">
        <f t="shared" si="6"/>
        <v>199</v>
      </c>
    </row>
    <row r="438" spans="2:13" ht="63" customHeight="1" x14ac:dyDescent="0.2">
      <c r="B438" s="2" t="s">
        <v>269</v>
      </c>
      <c r="C438" s="2" t="s">
        <v>277</v>
      </c>
      <c r="D438" s="2" t="s">
        <v>270</v>
      </c>
      <c r="E438" s="2" t="s">
        <v>89</v>
      </c>
      <c r="F438" s="2" t="s">
        <v>279</v>
      </c>
      <c r="G438" s="2" t="s">
        <v>14</v>
      </c>
      <c r="H438" s="2" t="s">
        <v>15</v>
      </c>
      <c r="I438" s="2" t="s">
        <v>12</v>
      </c>
      <c r="J438" s="2" t="s">
        <v>35</v>
      </c>
      <c r="K438" s="1">
        <v>1</v>
      </c>
      <c r="L438" s="3">
        <v>199</v>
      </c>
      <c r="M438" s="8">
        <f t="shared" si="6"/>
        <v>199</v>
      </c>
    </row>
    <row r="439" spans="2:13" hidden="1" x14ac:dyDescent="0.2"/>
    <row r="440" spans="2:13" hidden="1" x14ac:dyDescent="0.2"/>
    <row r="441" spans="2:13" x14ac:dyDescent="0.2">
      <c r="K441" s="9"/>
      <c r="L441" s="9"/>
      <c r="M441" s="10"/>
    </row>
  </sheetData>
  <autoFilter ref="B2:L438"/>
  <phoneticPr fontId="0" type="noConversion"/>
  <pageMargins left="0.3" right="0.3" top="0.3" bottom="0.5" header="0.5" footer="0.3"/>
  <pageSetup paperSize="9" fitToHeight="0" orientation="landscape" r:id="rId1"/>
  <headerFooter alignWithMargins="0">
    <oddFooter>&amp;R&amp;7&amp;D - Pag.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piv</vt:lpstr>
      <vt:lpstr>Report</vt:lpstr>
      <vt:lpstr>Report!DatiEsterni_1</vt:lpstr>
      <vt:lpstr>Report!Print_Titles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2007-01-18T11:44:10Z</dcterms:created>
  <dcterms:modified xsi:type="dcterms:W3CDTF">2024-06-11T09:10:56Z</dcterms:modified>
</cp:coreProperties>
</file>